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firstSheet="2" activeTab="3"/>
  </bookViews>
  <sheets>
    <sheet name="ТИТУЛ " sheetId="1" r:id="rId1"/>
    <sheet name="Дополнительная инф-ция мун.конт" sheetId="2" r:id="rId2"/>
    <sheet name="РЕЕСТР ПОЛУЧ-ЛЕЙ договор шк ." sheetId="3" r:id="rId3"/>
    <sheet name="ФП Приказ  № 1067 от 19.12.2012" sheetId="4" r:id="rId4"/>
    <sheet name="ИТОГО" sheetId="5" r:id="rId5"/>
    <sheet name="Лист2" sheetId="6" r:id="rId6"/>
    <sheet name="Лист3" sheetId="7" r:id="rId7"/>
  </sheets>
  <externalReferences>
    <externalReference r:id="rId10"/>
  </externalReferences>
  <definedNames>
    <definedName name="_xlnm._FilterDatabase" localSheetId="3" hidden="1">'ФП Приказ  № 1067 от 19.12.2012'!$A$6:$FI$129</definedName>
    <definedName name="Z_50593BAF_C91A_4539_B42D_15BC450D6366_.wvu.FilterData">'ФП Приказ  № 1067 от 19.12.2012'!$A$6:$FI$129</definedName>
    <definedName name="Z_5D0790F9_A81C_4CE7_886D_A582C5A49121_.wvu.Cols">'ФП Приказ  № 1067 от 19.12.2012'!$IJ:$IJ</definedName>
    <definedName name="Z_5D0790F9_A81C_4CE7_886D_A582C5A49121_.wvu.FilterData">'ФП Приказ  № 1067 от 19.12.2012'!$A$6:$FI$129</definedName>
    <definedName name="Z_ACB31615_B554_4EB5_8878_036726E85285_.wvu.Cols">'ФП Приказ  № 1067 от 19.12.2012'!$IJ:$IJ</definedName>
    <definedName name="Z_ACB31615_B554_4EB5_8878_036726E85285_.wvu.FilterData">'ФП Приказ  № 1067 от 19.12.2012'!$A$6:$FI$129</definedName>
    <definedName name="Z_FBADD03B_508F_492B_8F30_29D92916646E_.wvu.Cols">'ФП Приказ  № 1067 от 19.12.2012'!$IJ:$IJ</definedName>
    <definedName name="Z_FBADD03B_508F_492B_8F30_29D92916646E_.wvu.FilterData">'ФП Приказ  № 1067 от 19.12.2012'!$A$6:$FI$129</definedName>
    <definedName name="Z_FD6B63C8_E404_449D_B539_7B7E452D3DD0_.wvu.Cols">'ФП Приказ  № 1067 от 19.12.2012'!$IJ:$IJ</definedName>
    <definedName name="Z_FD6B63C8_E404_449D_B539_7B7E452D3DD0_.wvu.FilterData">'ФП Приказ  № 1067 от 19.12.2012'!$A$6:$FI$129</definedName>
    <definedName name="_xlnm.Print_Area" localSheetId="4">'ИТОГО'!$A$1:$C$28</definedName>
    <definedName name="_xlnm.Print_Area" localSheetId="0">'ТИТУЛ '!$A$1:$B$11</definedName>
  </definedNames>
  <calcPr fullCalcOnLoad="1" refMode="R1C1"/>
</workbook>
</file>

<file path=xl/sharedStrings.xml><?xml version="1.0" encoding="utf-8"?>
<sst xmlns="http://schemas.openxmlformats.org/spreadsheetml/2006/main" count="649" uniqueCount="283">
  <si>
    <t>15-0138-02</t>
  </si>
  <si>
    <t>Данилов А.А., Косулина Л.Г., Брандт М.Ю. История
(базовый уровень)</t>
  </si>
  <si>
    <t>15-0137-03</t>
  </si>
  <si>
    <t>Алексашкина Л.Н., Данилов А.А., Косулина Л.Г. История (базовый уровень)</t>
  </si>
  <si>
    <t>19-0134-03</t>
  </si>
  <si>
    <t>Гладкий Ю.Н., Николина В.В. География (базовый уровень)</t>
  </si>
  <si>
    <t xml:space="preserve">Каменский А.А., Криксунов Е.А., Пасечник В.В. Биология (базовый уровень)
</t>
  </si>
  <si>
    <t>УП00000617</t>
  </si>
  <si>
    <t>Мякишев Г.Я., Буховцев Б.Б., Сотский Н.Н. / Под ред. Николаева В.И., Парфентьевой Н.А.
Физика (базовый и профильный уровни)</t>
  </si>
  <si>
    <t>УП00000618</t>
  </si>
  <si>
    <t>Мякишев Г.Я., Буховцев Б.Б., Чаругин В.М. / Под ред. Николаева В.И., Парфентьевой Н.А. Физика (базовый и профильный уровни)</t>
  </si>
  <si>
    <t>Рудзитис Г.Е., Фельдман Ф.Г. Химия (базовый уровень)</t>
  </si>
  <si>
    <t>УП00000540</t>
  </si>
  <si>
    <t xml:space="preserve">Мировая художественная культура
</t>
  </si>
  <si>
    <t xml:space="preserve">Данилова Г.И. Мировая художественная культура
(базовый уровень)
</t>
  </si>
  <si>
    <t>34-0065-02</t>
  </si>
  <si>
    <t>Смирнов А.Т., Хренников Б.О. Основы безопасности жизнедеятельности (базовый и профильный уровни)</t>
  </si>
  <si>
    <t>34-0066-02</t>
  </si>
  <si>
    <t xml:space="preserve">Смирнов А.Т., Хренников Б.О. Основы безопасности жизнедеятельности (базовый и профильный уровни)
</t>
  </si>
  <si>
    <t>33-0014-02</t>
  </si>
  <si>
    <t>Лях  В.И., Зданевич А.А. Физическая культура
(базовый уровень)</t>
  </si>
  <si>
    <t>Приложение №2 к приказу Минобрнауки России от 19.12.2012 № 1067 Федеральный перечень учебников, допущенных Министерством образования и науки Российской Федерации к использованию в образовательном процессе в общеобразовательных учреждениях, на 2013/14 учебный год</t>
  </si>
  <si>
    <t xml:space="preserve">Бархударов С.Г., Крючков С.Е., Максимов Л.Ю. и др. Русский язык
</t>
  </si>
  <si>
    <t>11-0062-03</t>
  </si>
  <si>
    <t xml:space="preserve">Самородский П.С.,  Симоненко В.Д.,  Тищенко А.Т. / Под ред. Симоненко В.Д. Технология. Технический труд
</t>
  </si>
  <si>
    <t xml:space="preserve">Синица Н.В., Табурчак О.В., Кожина О.А. и др. / Под ред. Симоненко В.Д. Технология. Обслуживающий труд
</t>
  </si>
  <si>
    <t xml:space="preserve">Гончаров Б.А., Елисеева Е.В., Электов А.А. и др. / Под ред. Симоненко В.Д. Технология
</t>
  </si>
  <si>
    <t>34-0044-02</t>
  </si>
  <si>
    <t xml:space="preserve">Среднее  (полное) общее образование
</t>
  </si>
  <si>
    <t xml:space="preserve">10-11
</t>
  </si>
  <si>
    <t>УП00001434</t>
  </si>
  <si>
    <t>Смирнова Л.А., Михайлов О.Н., Турков A.M. и др.;  Чалмаев В.А., Михайлов О.Н., Павловский А.И. и
др.  / Под ред. Журавлева В.П. Литература (базовый и профильный уровни)</t>
  </si>
  <si>
    <t>13-0070-01</t>
  </si>
  <si>
    <t>Атанасян Л.С.,  Бутузов В.Ф., Кадомцев С.Б. и др. Геометрия (базовый и профильный уровни)</t>
  </si>
  <si>
    <t xml:space="preserve">Семакин И.Г., Хеннер Е.К. Информатика и ИКТ (базовый уровень)
</t>
  </si>
  <si>
    <t xml:space="preserve">5-6
</t>
  </si>
  <si>
    <t xml:space="preserve">Герасимова Т.П., Неклюкова Н.П. География
</t>
  </si>
  <si>
    <t xml:space="preserve">Биология
</t>
  </si>
  <si>
    <t xml:space="preserve">Пасечник В.В. Биология
</t>
  </si>
  <si>
    <t>Пасечник В.В., Каменский А.А., Швецов Г.Г. / Под ред. Пасечника В.В. Биология</t>
  </si>
  <si>
    <t xml:space="preserve">Физика
</t>
  </si>
  <si>
    <t xml:space="preserve">Химия
</t>
  </si>
  <si>
    <t>Рудзитис Г.Е., Фельдман Ф.Г. Химия</t>
  </si>
  <si>
    <t>Сергеева Г.П., Кашекова И.Э.,  Критская Е.Д. Искусство</t>
  </si>
  <si>
    <t xml:space="preserve">8-9
</t>
  </si>
  <si>
    <t>31-0001-03</t>
  </si>
  <si>
    <t>Горяева Н.А., Островская О.В. / Подред. 
Неменского Б.М. Изобразительное искусство</t>
  </si>
  <si>
    <t>31-0035-02</t>
  </si>
  <si>
    <t>31-0110-01</t>
  </si>
  <si>
    <t>Питерских А.С., Гуров Г.Е. / Под ред. Неменского
Б.М.  Изобразительное искусство</t>
  </si>
  <si>
    <t xml:space="preserve">Синица Н.В., Самородский П.С., Симоненко В.Д. и др. Технология
</t>
  </si>
  <si>
    <t xml:space="preserve">Синица Н.В., Симоненко В.Д. Технология. Технологии ведения дома
</t>
  </si>
  <si>
    <t xml:space="preserve">Основы безопасности жизнедеятельности
</t>
  </si>
  <si>
    <t>Смирнов А.Т., Хренников Б.О. / Под ред. Смирнова
А.Т.  Основы безопасности жизнедеятельности</t>
  </si>
  <si>
    <t>учебник ФК</t>
  </si>
  <si>
    <t xml:space="preserve">Биболетова М.З., Добрынина Н.В., Трубанева Н.Н. Английский язык
</t>
  </si>
  <si>
    <t xml:space="preserve">Информатика и ИКТ
</t>
  </si>
  <si>
    <t>Алексеев А.И., Болысов С.И., Николина В.В. и др. / Под ред. Алексеева А.И. География</t>
  </si>
  <si>
    <t>19-0141-04</t>
  </si>
  <si>
    <t xml:space="preserve">Плешаков А.А., Сонин Н.И. Природоведение
</t>
  </si>
  <si>
    <t>18-0082-01</t>
  </si>
  <si>
    <t>18-0085-01</t>
  </si>
  <si>
    <t>УП00000615</t>
  </si>
  <si>
    <t>30-0046-01</t>
  </si>
  <si>
    <t>Учебник ФК</t>
  </si>
  <si>
    <t xml:space="preserve">Изобразительное искусство
</t>
  </si>
  <si>
    <t>31-0014-06</t>
  </si>
  <si>
    <t>Неменская Л.А. / Под ред. Неменского Б.М. Изобразительное искусство</t>
  </si>
  <si>
    <t>31-0015-06</t>
  </si>
  <si>
    <t>Коротеева Е.И. / Под ред. Неменского Б.М. Изобразительное искусство</t>
  </si>
  <si>
    <t>31-0013-09</t>
  </si>
  <si>
    <t>Горяева Н.А. / Под ред. Неменского Б.М. Изобразительное искусство</t>
  </si>
  <si>
    <t xml:space="preserve">Музыка
</t>
  </si>
  <si>
    <t>30-0019-04</t>
  </si>
  <si>
    <t>Критская Е.Д., Сергеева Г.П., Шмагина Т.С. Музыка</t>
  </si>
  <si>
    <t>30-0016-07</t>
  </si>
  <si>
    <t>30-0017-05</t>
  </si>
  <si>
    <t xml:space="preserve">Технология
</t>
  </si>
  <si>
    <t>УП00000755</t>
  </si>
  <si>
    <t>Роговцева Н.И., Богданова Н.В., Фрейтаг И.П. Технология</t>
  </si>
  <si>
    <t>УП00000851</t>
  </si>
  <si>
    <t>Роговцева Н.И., Богданова Н.В., Добромыслова Н.В. Технология</t>
  </si>
  <si>
    <t>УП00001366</t>
  </si>
  <si>
    <t xml:space="preserve">Физическая культура
</t>
  </si>
  <si>
    <t xml:space="preserve">1-4
</t>
  </si>
  <si>
    <t>33-0001-06</t>
  </si>
  <si>
    <t>Лях  В.И. Физическая культура</t>
  </si>
  <si>
    <t xml:space="preserve">Учебники, содержание которых соответствует федеральному компоненту государственного образовательного стандарта общего образования
</t>
  </si>
  <si>
    <t xml:space="preserve">Основное общее образование
</t>
  </si>
  <si>
    <t xml:space="preserve">Учебники, содержание которых соответствует федеральному государственному образовательному стандарту основного общего образования
</t>
  </si>
  <si>
    <t>УП00001451</t>
  </si>
  <si>
    <t>Баранов М.Т., Ладыженская Т.А., Тростенцова Л.А. и др. Русский язык</t>
  </si>
  <si>
    <t xml:space="preserve">Литература
</t>
  </si>
  <si>
    <t>УП00000817</t>
  </si>
  <si>
    <t>Полухина В.П., Коровина В.Я., Журавлёв В.П. и др. / Под ред. Коровиной В.Я. Литература</t>
  </si>
  <si>
    <t xml:space="preserve">Математика
</t>
  </si>
  <si>
    <t>13-0072-02</t>
  </si>
  <si>
    <t>Атанасян Л.С.,  Бутузов В.Ф., Кадомцев С.Б. и др. Геометрия</t>
  </si>
  <si>
    <t xml:space="preserve">7-9
</t>
  </si>
  <si>
    <t xml:space="preserve">Информатика
</t>
  </si>
  <si>
    <t xml:space="preserve">Босова Л.Л., Босова А.Ю. Информатика
</t>
  </si>
  <si>
    <t xml:space="preserve">История
</t>
  </si>
  <si>
    <t>15-0036-04</t>
  </si>
  <si>
    <t>Вигасин А.А., Годер Г.И., Свенцицкая И.С. Всеобщая история. История Древнего мира</t>
  </si>
  <si>
    <t>15-0071-14</t>
  </si>
  <si>
    <t>Агибалова Е.В., Донской Г.М. Всеобщая история. История Средних веков</t>
  </si>
  <si>
    <t>УП00001371</t>
  </si>
  <si>
    <t>Виноградова Н.Ф.,  Городецкая Н.И., Иванова Л.Ф. и др. / Под ред. Боголюбова Л.Н., Ивановой Л.Ф. Обществознание</t>
  </si>
  <si>
    <t xml:space="preserve">География
</t>
  </si>
  <si>
    <t>ВНИМАНИЕ!</t>
  </si>
  <si>
    <r>
      <t xml:space="preserve">1) При заполнении столбцов:  </t>
    </r>
    <r>
      <rPr>
        <b/>
        <sz val="14"/>
        <rFont val="Times New Roman"/>
        <family val="1"/>
      </rPr>
      <t xml:space="preserve">"Заказ ..." </t>
    </r>
    <r>
      <rPr>
        <sz val="14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вводите числа в ЕДИНИЦАХ ЭКЗЕМПЛЯРОВ, а</t>
    </r>
    <r>
      <rPr>
        <b/>
        <sz val="14"/>
        <color indexed="8"/>
        <rFont val="Times New Roman"/>
        <family val="1"/>
      </rPr>
      <t xml:space="preserve"> "Цена, руб. " - </t>
    </r>
    <r>
      <rPr>
        <b/>
        <sz val="14"/>
        <color indexed="10"/>
        <rFont val="Times New Roman"/>
        <family val="1"/>
      </rPr>
      <t xml:space="preserve">  до сотых долей (0,00)</t>
    </r>
  </si>
  <si>
    <r>
      <t>Итоги    заказа</t>
    </r>
    <r>
      <rPr>
        <sz val="14"/>
        <rFont val="Times New Roman"/>
        <family val="1"/>
      </rPr>
      <t xml:space="preserve">  ( по количеству и сумме) при этом получатся автоматически.</t>
    </r>
  </si>
  <si>
    <t>Лист "Итоги" при правильном заполнении бланка содержит итоговые данные по всем  приложениям.</t>
  </si>
  <si>
    <r>
      <t>2)</t>
    </r>
    <r>
      <rPr>
        <b/>
        <sz val="14"/>
        <color indexed="10"/>
        <rFont val="Times New Roman"/>
        <family val="1"/>
      </rPr>
      <t xml:space="preserve"> НЕ ИЗМЕНЯЙТЕ присланный Вам ФАЙЛ.  </t>
    </r>
    <r>
      <rPr>
        <sz val="14"/>
        <rFont val="Times New Roman"/>
        <family val="1"/>
      </rPr>
      <t>Будьте внимательны!</t>
    </r>
  </si>
  <si>
    <r>
      <t xml:space="preserve">3) </t>
    </r>
    <r>
      <rPr>
        <u val="single"/>
        <sz val="14"/>
        <color indexed="12"/>
        <rFont val="Times New Roman"/>
        <family val="1"/>
      </rPr>
      <t xml:space="preserve"> ФАЙЛ ДАН ДЛЯ РАБОТЫ ПО ФОРМИРОВАНИЮ ЗАКАЗА И ПРОВЕРКИ ПРОВИЛЬНОСТИ ВЫПОЛНЕННЫХ РАСЧЕТОВ</t>
    </r>
  </si>
  <si>
    <t>Муниципальное образование (набить)</t>
  </si>
  <si>
    <t>Регион</t>
  </si>
  <si>
    <t>Московская область</t>
  </si>
  <si>
    <t>Министерство образования Московской области просит представить дополнительную информацию по муниципальным контрактам  (МК):</t>
  </si>
  <si>
    <t>1. Полное название муниципального образования, которое будет выступать в роли  "Заказчика" при заключении МК.</t>
  </si>
  <si>
    <t>3. Реквизиты, необходимые для заключения МК ( Адрес, телефон, ИНН/КПП, банк, БИК)</t>
  </si>
  <si>
    <t xml:space="preserve">4. Указать  название организации(-ций), которая выступит в роли "Плательщика", если "Заказчик" не является "Плательщиком" (муниципальное общеобразовательное учреждение, централизованная бухгалтерия или др.). </t>
  </si>
  <si>
    <t>5. Если "Плательщиками" являются МОУ СОШ - укажите их количество.</t>
  </si>
  <si>
    <t xml:space="preserve">Начальник Управления образования                       </t>
  </si>
  <si>
    <t>М.П.</t>
  </si>
  <si>
    <t>Наименование получателя №1</t>
  </si>
  <si>
    <t>Наименование получателя №2</t>
  </si>
  <si>
    <t>Наименование получателя №3</t>
  </si>
  <si>
    <t>Наименование получателя №4</t>
  </si>
  <si>
    <t>Наименование получателя №5</t>
  </si>
  <si>
    <t>Наименование получателя №6</t>
  </si>
  <si>
    <t>Наименование получателя №8</t>
  </si>
  <si>
    <t>Наименование получателя №9</t>
  </si>
  <si>
    <t>Наименование получателя №10</t>
  </si>
  <si>
    <t>Наименование получателя №11</t>
  </si>
  <si>
    <t>Наименование получателя №12</t>
  </si>
  <si>
    <t>Наименование получателя №13</t>
  </si>
  <si>
    <t>Наименование получателя №14</t>
  </si>
  <si>
    <t>Наименование получателя №15</t>
  </si>
  <si>
    <t>Наименование получателя №16</t>
  </si>
  <si>
    <t>Наименование получателя №17</t>
  </si>
  <si>
    <t>Наименование получателя №18</t>
  </si>
  <si>
    <t>Наименование получателя №19</t>
  </si>
  <si>
    <t>Наименование получателя №20</t>
  </si>
  <si>
    <t>Наименование получателя №21</t>
  </si>
  <si>
    <t>Наименование получателя №22</t>
  </si>
  <si>
    <t>Наименование получателя №23</t>
  </si>
  <si>
    <t>Наименование получателя №24</t>
  </si>
  <si>
    <t>Наименование получателя №25</t>
  </si>
  <si>
    <t>Наименование получателя №26</t>
  </si>
  <si>
    <t>Наименование получателя №27</t>
  </si>
  <si>
    <t>Наименование получателя №28</t>
  </si>
  <si>
    <t>Наименование получателя №29</t>
  </si>
  <si>
    <t>Наименование получателя №30</t>
  </si>
  <si>
    <t>Наименование получателя №31</t>
  </si>
  <si>
    <t>Наименование получателя №32</t>
  </si>
  <si>
    <t>Наименование получателя №33</t>
  </si>
  <si>
    <t>Наименование получателя №34</t>
  </si>
  <si>
    <t>Наименование получателя №35</t>
  </si>
  <si>
    <t>Наименование получателя №36</t>
  </si>
  <si>
    <t>Наименование получателя №37</t>
  </si>
  <si>
    <t>Наименование получателя №38</t>
  </si>
  <si>
    <t>Наименование получателя №39</t>
  </si>
  <si>
    <t>Наименование получателя №40</t>
  </si>
  <si>
    <t>Наименование получателя №41</t>
  </si>
  <si>
    <t>Наименование получателя №42</t>
  </si>
  <si>
    <t>Наименование получателя №43</t>
  </si>
  <si>
    <t>Наименование получателя №44</t>
  </si>
  <si>
    <t>Наименование получателя №45</t>
  </si>
  <si>
    <t>Наименование получателя №46</t>
  </si>
  <si>
    <t>Наименование получателя №47</t>
  </si>
  <si>
    <t>Наименование получателя №48</t>
  </si>
  <si>
    <t>Наименование получателя №49</t>
  </si>
  <si>
    <t>Наименование получателя №50</t>
  </si>
  <si>
    <t>Наименование получателя №51</t>
  </si>
  <si>
    <t>Наименование получателя №52</t>
  </si>
  <si>
    <t>Наименование получателя №53</t>
  </si>
  <si>
    <t>Наименование получателя №54</t>
  </si>
  <si>
    <t>Наименование получателя №55</t>
  </si>
  <si>
    <t>Наименование получателя №56</t>
  </si>
  <si>
    <t>Наименование получателя №57</t>
  </si>
  <si>
    <t>Наименование получателя №58</t>
  </si>
  <si>
    <t>Наименование получателя №59</t>
  </si>
  <si>
    <t>Наименование получателя №60</t>
  </si>
  <si>
    <t>№ п/п ФП</t>
  </si>
  <si>
    <t xml:space="preserve">Авторы, название учебника по Федеральному  перечню. </t>
  </si>
  <si>
    <t xml:space="preserve">Класс.  </t>
  </si>
  <si>
    <t xml:space="preserve">Издательство.  </t>
  </si>
  <si>
    <t>Примечание</t>
  </si>
  <si>
    <t>Сумма, руб.</t>
  </si>
  <si>
    <t xml:space="preserve">И Т О Г О </t>
  </si>
  <si>
    <t xml:space="preserve">Регион </t>
  </si>
  <si>
    <t xml:space="preserve">Итого </t>
  </si>
  <si>
    <t>Нормативные документы</t>
  </si>
  <si>
    <t xml:space="preserve">Ответственный исполнитель: </t>
  </si>
  <si>
    <t xml:space="preserve"> Контактный телефон:</t>
  </si>
  <si>
    <t xml:space="preserve">Начальник Управления   образования                             </t>
  </si>
  <si>
    <t>Управление образования :</t>
  </si>
  <si>
    <t>Наименование получателя №61</t>
  </si>
  <si>
    <t>Наименование получателя №62</t>
  </si>
  <si>
    <t>Наименование получателя №63</t>
  </si>
  <si>
    <t>Наименование получателя №64</t>
  </si>
  <si>
    <t>Наименование получателя №65</t>
  </si>
  <si>
    <t>Наименование получателя №66</t>
  </si>
  <si>
    <t>Наименование получателя №67</t>
  </si>
  <si>
    <t>Наименование получателя №68</t>
  </si>
  <si>
    <t>Наименование получателя №69</t>
  </si>
  <si>
    <t>Наименование получателя №70</t>
  </si>
  <si>
    <t>Наименование получателя №71</t>
  </si>
  <si>
    <t>Наименование получателя №72</t>
  </si>
  <si>
    <r>
      <t xml:space="preserve">4) Представьте данный  ЗАПОЛНЕННЫЙ ФАЙЛ  </t>
    </r>
    <r>
      <rPr>
        <b/>
        <u val="single"/>
        <sz val="14"/>
        <color indexed="53"/>
        <rFont val="Times New Roman"/>
        <family val="1"/>
      </rPr>
      <t>только  в эл. виде (E-mail: povetkina@minomos.ru ,диск, дискета, фл-ка), лист "ИТОГО" -  в печатном виде</t>
    </r>
    <r>
      <rPr>
        <sz val="14"/>
        <color indexed="53"/>
        <rFont val="Times New Roman"/>
        <family val="1"/>
      </rPr>
      <t xml:space="preserve"> </t>
    </r>
    <r>
      <rPr>
        <u val="single"/>
        <sz val="14"/>
        <color indexed="53"/>
        <rFont val="Times New Roman"/>
        <family val="1"/>
      </rPr>
      <t>вместе с файлом "Информация о заказе 2013</t>
    </r>
    <r>
      <rPr>
        <sz val="14"/>
        <color indexed="53"/>
        <rFont val="Times New Roman"/>
        <family val="1"/>
      </rPr>
      <t>", который представляется в печатном (полностью) и электронном виде в соответствии с графиком  в Министерство образования Московской области , Поветкиной Н.И., ком 40, Москва, 1-й Спасоналивковский пер., дом 2, тел.8-499-238-46-03, доб. 293,  8-916-370-08-27, E-mail: povetkina@minomos.ru.</t>
    </r>
  </si>
  <si>
    <t>Дополнительная информация (муниципальный контракт)</t>
  </si>
  <si>
    <t>(пример: Управление системой образования администрации Волоколамского муниципального района)</t>
  </si>
  <si>
    <t xml:space="preserve">2.ФИО (полностью), должность, документ на основание которого действует лицо, на имя которого будет оформляться МК.
</t>
  </si>
  <si>
    <t>(Например: Иванов Иван Иванович, Начальник Управления, действует на основании Приказа.)</t>
  </si>
  <si>
    <t>(пример: 23 МОУ)</t>
  </si>
  <si>
    <t xml:space="preserve">6. Адрес и место отгрузки,( контактный телефон ответственного исполнителя, адрес эл.почты ответственного и управления образования)
</t>
  </si>
  <si>
    <t>(Например: Московская обл., г.Красноармейск, ул.Комсомольская, д.3, МЦ (в здании СОШ № 3))</t>
  </si>
  <si>
    <t>№ п/п</t>
  </si>
  <si>
    <t xml:space="preserve">Указать  название организации(-ций), которая выступит в роли "Плательщика", если "Заказчик" не является "Плательщиком" (муниципальное общеобразовательное учреждение, централизованная бухгалтерия или др.). </t>
  </si>
  <si>
    <r>
      <rPr>
        <b/>
        <sz val="18"/>
        <rFont val="Times New Roman"/>
        <family val="1"/>
      </rPr>
      <t>ФИО (полностью), должность, документ на основание которого действует лицо, на имя которого будет оформляться договор поставки.</t>
    </r>
    <r>
      <rPr>
        <sz val="18"/>
        <rFont val="Times New Roman"/>
        <family val="1"/>
      </rPr>
      <t xml:space="preserve">
(</t>
    </r>
    <r>
      <rPr>
        <i/>
        <sz val="18"/>
        <rFont val="Times New Roman"/>
        <family val="1"/>
      </rPr>
      <t>Например: в лице директора Афанасьевой Елены Николаевны, действующей на основании  Устава)</t>
    </r>
  </si>
  <si>
    <r>
      <rPr>
        <b/>
        <sz val="18"/>
        <rFont val="Times New Roman"/>
        <family val="1"/>
      </rPr>
      <t>Реквизиты, необходимые для заключения договора поставки</t>
    </r>
    <r>
      <rPr>
        <sz val="18"/>
        <rFont val="Times New Roman"/>
        <family val="1"/>
      </rPr>
      <t xml:space="preserve"> (адрес, телефон, ИНН/КПП, банк, БИК, ОКПО, р/с, л/с)</t>
    </r>
  </si>
  <si>
    <t>Адреса поставки и складирования</t>
  </si>
  <si>
    <t>ФИО лица, ответственного за получение товара</t>
  </si>
  <si>
    <t>Контактный телефон, адрес эл.почты</t>
  </si>
  <si>
    <t>Федеральный перечень учебников, Приказ Минобрнауки России от 19.12.2012  № 1067 (ИТОГО по приложениям 1,2,3,4)</t>
  </si>
  <si>
    <t xml:space="preserve">Федеральные перечни учебников, рекомендованных  (допущенных)  к использованию в образовательном процессе в образовательных </t>
  </si>
  <si>
    <t xml:space="preserve">учреждениях, реализующих образовательные программы общего образования и имеющих государственную аккредитацию, </t>
  </si>
  <si>
    <t xml:space="preserve"> на 2013/2014 учебный год (Приказ Минобрнауки России от 19.12.2012  № 1067) </t>
  </si>
  <si>
    <t>Муниципальное образование</t>
  </si>
  <si>
    <t xml:space="preserve">ИНН </t>
  </si>
  <si>
    <t>Муниципальное образование_____________________________________________________</t>
  </si>
  <si>
    <t>Код издательства</t>
  </si>
  <si>
    <t>Заказ , экз./ комплект.</t>
  </si>
  <si>
    <t>Информация о заказе на учебники, приобретаемые на средства в составе субвенции, предусмотренной  бюджетам муниципальных образований в 2013г., экз./комплект.</t>
  </si>
  <si>
    <t>Цена  с НДС 01.01.2013 г.с доставкаой до каждого получателя, руб.</t>
  </si>
  <si>
    <t>Приложение №1 к приказу Минобрнауки России от 19.12.2012 № 1067 Федеральный перечень учебников, рекомендованных Министерством образования и науки Российской Федерации к использованию в образовательном процессе в общеобразовательных учреждениях, на 2013/14 учебный год</t>
  </si>
  <si>
    <t xml:space="preserve">Начальное общее образование
</t>
  </si>
  <si>
    <t xml:space="preserve">Учебники, содержание которых соответствует федеральному государственному образовательному стандарту начального общего образования
</t>
  </si>
  <si>
    <t xml:space="preserve">Русский язык
</t>
  </si>
  <si>
    <t xml:space="preserve">Просвещение
</t>
  </si>
  <si>
    <t>УП00000683</t>
  </si>
  <si>
    <t>Горецкий В.Г., Кирюшкин В.А., Виноградская Л.А. и др. Азбука</t>
  </si>
  <si>
    <t>с диском, НДС 18%</t>
  </si>
  <si>
    <t>УП00000752</t>
  </si>
  <si>
    <t>Канакина В.П., Горецкий В.Г. Русский язык</t>
  </si>
  <si>
    <t>УП00000810</t>
  </si>
  <si>
    <t>УП00001365</t>
  </si>
  <si>
    <t xml:space="preserve">ВЕНТАНА-ГРАФ
</t>
  </si>
  <si>
    <t xml:space="preserve">Дрофа
</t>
  </si>
  <si>
    <t>УП00000736</t>
  </si>
  <si>
    <t>Климанова Л.Ф.,  Горецкий В.Г., Виноградская Л.А. и др. Литературное чтение</t>
  </si>
  <si>
    <t>УП00001431</t>
  </si>
  <si>
    <t>УП00001403</t>
  </si>
  <si>
    <t xml:space="preserve">Иностранный язык
</t>
  </si>
  <si>
    <t xml:space="preserve">Английский язык
</t>
  </si>
  <si>
    <t xml:space="preserve">Титул
</t>
  </si>
  <si>
    <t xml:space="preserve">Биболетова М.З., Денисенко О.А., Трубанева Н.Н. Английский язык
</t>
  </si>
  <si>
    <t xml:space="preserve">Математика  и информатика
</t>
  </si>
  <si>
    <t xml:space="preserve">БИНОМ. Лаборатория знаний
</t>
  </si>
  <si>
    <t>УП00000730</t>
  </si>
  <si>
    <t>Моро  М.И., Степанова С.В.,  Волкова С.И. Математика</t>
  </si>
  <si>
    <t>УП00000686</t>
  </si>
  <si>
    <t>Моро  М.И., Бантова М.А., Бельтюкова Г.В. и др. Математика</t>
  </si>
  <si>
    <t>УП00000687</t>
  </si>
  <si>
    <t xml:space="preserve">Окружающий мир
</t>
  </si>
  <si>
    <t>УП00000753</t>
  </si>
  <si>
    <t>Плешаков А.А. Окружающий мир</t>
  </si>
  <si>
    <t>УП00000689</t>
  </si>
  <si>
    <t>УП00000690</t>
  </si>
  <si>
    <t xml:space="preserve">  </t>
  </si>
  <si>
    <t>Директор МБОУ БСОШ №6 _________________/Т.А. Уварова/</t>
  </si>
  <si>
    <t>УП00001367</t>
  </si>
  <si>
    <t>Боголюбов Л.Н., Виноградова Н.Ф., Городецкая Н.И. и др. / Под ред. Боголюбова Л.Н., Ивановой Л.Ф. Обществознание</t>
  </si>
  <si>
    <t xml:space="preserve">Муниципальное бюджетное  образовательное учреждение Болшевская средняя общеобразовательная школа №6  </t>
  </si>
  <si>
    <t>Литературное чтение</t>
  </si>
  <si>
    <t>Исполнитель:    заместитель директора по УВР  Л.Э. Селезнева  (тел 8(495)515-01-36)</t>
  </si>
  <si>
    <t>ИНН МБОУ БСОШ №6  5018044791</t>
  </si>
  <si>
    <r>
      <t>Обществознание</t>
    </r>
    <r>
      <rPr>
        <sz val="8"/>
        <rFont val="Times New Roman"/>
        <family val="1"/>
      </rPr>
      <t xml:space="preserve"> </t>
    </r>
  </si>
  <si>
    <t>15-0069-05</t>
  </si>
  <si>
    <t>Данилов А.А., Косулина Л.Г. История России</t>
  </si>
  <si>
    <t>УП00000816</t>
  </si>
  <si>
    <t>Коровина В.Я., Журавлёв В.П., Коровин В.И. Литература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</si>
</sst>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  <numFmt numFmtId="165" formatCode="#,##0_);\-#,##0"/>
  </numFmts>
  <fonts count="85">
    <font>
      <sz val="11"/>
      <color indexed="8"/>
      <name val="Calibri"/>
      <family val="2"/>
    </font>
    <font>
      <sz val="10"/>
      <color indexed="12"/>
      <name val="Times New Roman"/>
      <family val="1"/>
    </font>
    <font>
      <sz val="10"/>
      <color indexed="17"/>
      <name val="Times New Roman"/>
      <family val="1"/>
    </font>
    <font>
      <sz val="10"/>
      <name val="Times New Roman"/>
      <family val="1"/>
    </font>
    <font>
      <sz val="10"/>
      <name val="Arial Cyr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6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color indexed="12"/>
      <name val="Times New Roman"/>
      <family val="1"/>
    </font>
    <font>
      <u val="single"/>
      <sz val="14"/>
      <color indexed="12"/>
      <name val="Times New Roman"/>
      <family val="1"/>
    </font>
    <font>
      <sz val="14"/>
      <color indexed="53"/>
      <name val="Times New Roman"/>
      <family val="1"/>
    </font>
    <font>
      <b/>
      <u val="single"/>
      <sz val="14"/>
      <color indexed="53"/>
      <name val="Times New Roman"/>
      <family val="1"/>
    </font>
    <font>
      <u val="single"/>
      <sz val="14"/>
      <color indexed="53"/>
      <name val="Times New Roman"/>
      <family val="1"/>
    </font>
    <font>
      <b/>
      <sz val="12"/>
      <color indexed="18"/>
      <name val="Times New Roman"/>
      <family val="1"/>
    </font>
    <font>
      <sz val="12"/>
      <name val="Times New Roman"/>
      <family val="1"/>
    </font>
    <font>
      <sz val="14"/>
      <color indexed="57"/>
      <name val="Times New Roman"/>
      <family val="1"/>
    </font>
    <font>
      <sz val="13"/>
      <name val="Calibri"/>
      <family val="2"/>
    </font>
    <font>
      <sz val="13"/>
      <color indexed="8"/>
      <name val="Calibri"/>
      <family val="2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4"/>
      <color indexed="1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sz val="18"/>
      <color indexed="8"/>
      <name val="Calibri"/>
      <family val="2"/>
    </font>
    <font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7"/>
      <name val="Calibri"/>
      <family val="2"/>
    </font>
    <font>
      <b/>
      <sz val="7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/>
      <right/>
      <top style="medium"/>
      <bottom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0" fontId="72" fillId="27" borderId="1" applyNumberFormat="0" applyAlignment="0" applyProtection="0"/>
    <xf numFmtId="164" fontId="0" fillId="0" borderId="0" applyFill="0" applyBorder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8" borderId="7" applyNumberFormat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1" fillId="0" borderId="8" applyNumberFormat="0">
      <alignment wrapText="1"/>
      <protection/>
    </xf>
    <xf numFmtId="3" fontId="2" fillId="0" borderId="8">
      <alignment wrapText="1"/>
      <protection/>
    </xf>
    <xf numFmtId="3" fontId="3" fillId="0" borderId="8">
      <alignment wrapText="1"/>
      <protection/>
    </xf>
    <xf numFmtId="0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0" fillId="30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82" fillId="0" borderId="10" applyNumberFormat="0" applyFill="0" applyAlignment="0" applyProtection="0"/>
    <xf numFmtId="0" fontId="83" fillId="0" borderId="0" applyNumberFormat="0" applyFill="0" applyBorder="0" applyAlignment="0" applyProtection="0"/>
    <xf numFmtId="3" fontId="7" fillId="0" borderId="8">
      <alignment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4" fillId="32" borderId="0" applyNumberFormat="0" applyBorder="0" applyAlignment="0" applyProtection="0"/>
    <xf numFmtId="0" fontId="8" fillId="33" borderId="8" applyAlignment="0">
      <protection/>
    </xf>
  </cellStyleXfs>
  <cellXfs count="254">
    <xf numFmtId="0" fontId="0" fillId="0" borderId="0" xfId="0" applyAlignment="1">
      <alignment/>
    </xf>
    <xf numFmtId="0" fontId="6" fillId="0" borderId="0" xfId="62">
      <alignment/>
      <protection/>
    </xf>
    <xf numFmtId="0" fontId="9" fillId="0" borderId="0" xfId="62" applyFont="1" applyAlignment="1" applyProtection="1">
      <alignment horizontal="center" vertical="top"/>
      <protection hidden="1" locked="0"/>
    </xf>
    <xf numFmtId="0" fontId="10" fillId="0" borderId="0" xfId="62" applyFont="1" applyAlignment="1" applyProtection="1">
      <alignment horizontal="left" vertical="top" wrapText="1"/>
      <protection hidden="1" locked="0"/>
    </xf>
    <xf numFmtId="0" fontId="11" fillId="0" borderId="0" xfId="62" applyFont="1" applyAlignment="1" applyProtection="1">
      <alignment vertical="top" wrapText="1"/>
      <protection hidden="1" locked="0"/>
    </xf>
    <xf numFmtId="0" fontId="10" fillId="0" borderId="0" xfId="62" applyFont="1" applyAlignment="1" applyProtection="1">
      <alignment vertical="top" wrapText="1"/>
      <protection hidden="1" locked="0"/>
    </xf>
    <xf numFmtId="0" fontId="14" fillId="0" borderId="0" xfId="62" applyFont="1" applyAlignment="1" applyProtection="1">
      <alignment vertical="top" wrapText="1"/>
      <protection hidden="1" locked="0"/>
    </xf>
    <xf numFmtId="0" fontId="10" fillId="0" borderId="0" xfId="62" applyFont="1" applyAlignment="1" applyProtection="1">
      <alignment vertical="top"/>
      <protection hidden="1" locked="0"/>
    </xf>
    <xf numFmtId="0" fontId="3" fillId="0" borderId="0" xfId="62" applyFont="1" applyAlignment="1" applyProtection="1">
      <alignment horizontal="justify" vertical="top"/>
      <protection hidden="1" locked="0"/>
    </xf>
    <xf numFmtId="0" fontId="16" fillId="0" borderId="0" xfId="62" applyFont="1" applyAlignment="1" applyProtection="1">
      <alignment horizontal="left" vertical="top" wrapText="1"/>
      <protection hidden="1" locked="0"/>
    </xf>
    <xf numFmtId="0" fontId="19" fillId="0" borderId="0" xfId="62" applyFont="1" applyFill="1" applyBorder="1" applyAlignment="1" applyProtection="1">
      <alignment vertical="top" wrapText="1"/>
      <protection hidden="1" locked="0"/>
    </xf>
    <xf numFmtId="0" fontId="20" fillId="0" borderId="8" xfId="62" applyFont="1" applyBorder="1" applyAlignment="1" applyProtection="1">
      <alignment horizontal="center" vertical="top" wrapText="1"/>
      <protection hidden="1" locked="0"/>
    </xf>
    <xf numFmtId="0" fontId="20" fillId="0" borderId="0" xfId="62" applyFont="1" applyBorder="1" applyAlignment="1" applyProtection="1">
      <alignment horizontal="justify" vertical="top"/>
      <protection hidden="1" locked="0"/>
    </xf>
    <xf numFmtId="0" fontId="20" fillId="0" borderId="0" xfId="62" applyFont="1" applyBorder="1" applyAlignment="1" applyProtection="1">
      <alignment horizontal="center" vertical="top"/>
      <protection hidden="1" locked="0"/>
    </xf>
    <xf numFmtId="0" fontId="21" fillId="0" borderId="8" xfId="62" applyFont="1" applyFill="1" applyBorder="1" applyAlignment="1" applyProtection="1">
      <alignment horizontal="left" vertical="top" wrapText="1"/>
      <protection hidden="1" locked="0"/>
    </xf>
    <xf numFmtId="0" fontId="10" fillId="0" borderId="8" xfId="62" applyFont="1" applyBorder="1" applyAlignment="1" applyProtection="1">
      <alignment horizontal="justify" vertical="top" wrapText="1"/>
      <protection hidden="1" locked="0"/>
    </xf>
    <xf numFmtId="0" fontId="20" fillId="0" borderId="8" xfId="62" applyFont="1" applyBorder="1" applyAlignment="1" applyProtection="1">
      <alignment vertical="top" wrapText="1"/>
      <protection hidden="1" locked="0"/>
    </xf>
    <xf numFmtId="0" fontId="20" fillId="0" borderId="8" xfId="62" applyFont="1" applyBorder="1" applyAlignment="1" applyProtection="1">
      <alignment horizontal="justify" vertical="top"/>
      <protection hidden="1" locked="0"/>
    </xf>
    <xf numFmtId="0" fontId="20" fillId="0" borderId="0" xfId="63" applyFont="1" applyAlignment="1">
      <alignment vertical="top"/>
      <protection/>
    </xf>
    <xf numFmtId="3" fontId="22" fillId="34" borderId="0" xfId="0" applyNumberFormat="1" applyFont="1" applyFill="1" applyBorder="1" applyAlignment="1" applyProtection="1">
      <alignment vertical="center"/>
      <protection/>
    </xf>
    <xf numFmtId="0" fontId="22" fillId="34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>
      <alignment vertical="center"/>
      <protection/>
    </xf>
    <xf numFmtId="2" fontId="22" fillId="0" borderId="0" xfId="0" applyNumberFormat="1" applyFont="1" applyFill="1" applyBorder="1" applyAlignment="1" applyProtection="1">
      <alignment vertical="center"/>
      <protection/>
    </xf>
    <xf numFmtId="4" fontId="22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Border="1" applyAlignment="1">
      <alignment/>
    </xf>
    <xf numFmtId="0" fontId="22" fillId="35" borderId="0" xfId="0" applyNumberFormat="1" applyFont="1" applyFill="1" applyBorder="1" applyAlignment="1" applyProtection="1">
      <alignment vertical="center"/>
      <protection/>
    </xf>
    <xf numFmtId="0" fontId="23" fillId="0" borderId="0" xfId="61" applyFont="1" applyBorder="1">
      <alignment/>
      <protection/>
    </xf>
    <xf numFmtId="0" fontId="22" fillId="0" borderId="0" xfId="61" applyFont="1" applyBorder="1">
      <alignment/>
      <protection/>
    </xf>
    <xf numFmtId="0" fontId="22" fillId="0" borderId="0" xfId="61" applyFont="1" applyFill="1" applyBorder="1">
      <alignment/>
      <protection/>
    </xf>
    <xf numFmtId="0" fontId="10" fillId="0" borderId="0" xfId="62" applyFont="1" applyAlignment="1" applyProtection="1">
      <alignment vertical="center"/>
      <protection hidden="1" locked="0"/>
    </xf>
    <xf numFmtId="0" fontId="20" fillId="0" borderId="0" xfId="62" applyFont="1" applyAlignment="1" applyProtection="1">
      <alignment vertical="top" wrapText="1"/>
      <protection hidden="1" locked="0"/>
    </xf>
    <xf numFmtId="0" fontId="25" fillId="0" borderId="0" xfId="62" applyFont="1" applyFill="1" applyBorder="1" applyAlignment="1">
      <alignment horizontal="center" wrapText="1"/>
      <protection/>
    </xf>
    <xf numFmtId="0" fontId="20" fillId="0" borderId="0" xfId="62" applyFont="1" applyFill="1" applyBorder="1" applyAlignment="1" applyProtection="1">
      <alignment horizontal="left" vertical="top" wrapText="1"/>
      <protection hidden="1" locked="0"/>
    </xf>
    <xf numFmtId="0" fontId="20" fillId="0" borderId="0" xfId="62" applyFont="1" applyBorder="1" applyAlignment="1" applyProtection="1">
      <alignment horizontal="center" vertical="top" wrapText="1"/>
      <protection hidden="1" locked="0"/>
    </xf>
    <xf numFmtId="0" fontId="3" fillId="0" borderId="0" xfId="62" applyFont="1" applyAlignment="1" applyProtection="1">
      <alignment vertical="center"/>
      <protection hidden="1" locked="0"/>
    </xf>
    <xf numFmtId="0" fontId="25" fillId="0" borderId="0" xfId="62" applyFont="1" applyFill="1" applyBorder="1" applyAlignment="1">
      <alignment wrapText="1"/>
      <protection/>
    </xf>
    <xf numFmtId="0" fontId="26" fillId="0" borderId="0" xfId="62" applyFont="1" applyFill="1" applyBorder="1" applyAlignment="1" applyProtection="1">
      <alignment horizontal="left" vertical="top" wrapText="1"/>
      <protection hidden="1" locked="0"/>
    </xf>
    <xf numFmtId="0" fontId="24" fillId="0" borderId="0" xfId="62" applyFont="1" applyProtection="1">
      <alignment/>
      <protection hidden="1" locked="0"/>
    </xf>
    <xf numFmtId="0" fontId="3" fillId="0" borderId="0" xfId="62" applyFont="1" applyProtection="1">
      <alignment/>
      <protection hidden="1" locked="0"/>
    </xf>
    <xf numFmtId="0" fontId="27" fillId="0" borderId="0" xfId="62" applyFont="1" applyFill="1" applyBorder="1" applyAlignment="1">
      <alignment wrapText="1"/>
      <protection/>
    </xf>
    <xf numFmtId="0" fontId="13" fillId="0" borderId="8" xfId="62" applyNumberFormat="1" applyFont="1" applyFill="1" applyBorder="1" applyAlignment="1">
      <alignment horizontal="center" vertical="center" wrapText="1"/>
      <protection/>
    </xf>
    <xf numFmtId="0" fontId="11" fillId="0" borderId="8" xfId="62" applyFont="1" applyBorder="1" applyAlignment="1" applyProtection="1">
      <alignment horizontal="center" vertical="center" wrapText="1"/>
      <protection hidden="1" locked="0"/>
    </xf>
    <xf numFmtId="0" fontId="11" fillId="0" borderId="8" xfId="62" applyFont="1" applyBorder="1" applyAlignment="1" applyProtection="1">
      <alignment horizontal="left" vertical="center" wrapText="1"/>
      <protection hidden="1" locked="0"/>
    </xf>
    <xf numFmtId="1" fontId="11" fillId="0" borderId="8" xfId="62" applyNumberFormat="1" applyFont="1" applyBorder="1" applyAlignment="1" applyProtection="1">
      <alignment horizontal="center" vertical="center"/>
      <protection hidden="1" locked="0"/>
    </xf>
    <xf numFmtId="4" fontId="11" fillId="0" borderId="8" xfId="62" applyNumberFormat="1" applyFont="1" applyBorder="1" applyAlignment="1" applyProtection="1">
      <alignment horizontal="center" vertical="center"/>
      <protection hidden="1" locked="0"/>
    </xf>
    <xf numFmtId="0" fontId="28" fillId="0" borderId="8" xfId="0" applyFont="1" applyBorder="1" applyAlignment="1" applyProtection="1">
      <alignment horizontal="left" wrapText="1"/>
      <protection hidden="1" locked="0"/>
    </xf>
    <xf numFmtId="0" fontId="3" fillId="0" borderId="8" xfId="62" applyFont="1" applyBorder="1" applyProtection="1">
      <alignment/>
      <protection hidden="1" locked="0"/>
    </xf>
    <xf numFmtId="0" fontId="28" fillId="0" borderId="0" xfId="0" applyFont="1" applyBorder="1" applyAlignment="1" applyProtection="1">
      <alignment horizontal="left" wrapText="1"/>
      <protection hidden="1" locked="0"/>
    </xf>
    <xf numFmtId="0" fontId="3" fillId="0" borderId="0" xfId="62" applyFont="1" applyBorder="1" applyProtection="1">
      <alignment/>
      <protection hidden="1" locked="0"/>
    </xf>
    <xf numFmtId="0" fontId="10" fillId="0" borderId="0" xfId="0" applyFont="1" applyAlignment="1" applyProtection="1">
      <alignment/>
      <protection hidden="1" locked="0"/>
    </xf>
    <xf numFmtId="0" fontId="20" fillId="0" borderId="0" xfId="62" applyFont="1" applyAlignment="1" applyProtection="1">
      <alignment horizontal="center"/>
      <protection hidden="1" locked="0"/>
    </xf>
    <xf numFmtId="0" fontId="20" fillId="0" borderId="0" xfId="62" applyFont="1" applyProtection="1">
      <alignment/>
      <protection hidden="1" locked="0"/>
    </xf>
    <xf numFmtId="0" fontId="20" fillId="0" borderId="0" xfId="62" applyFont="1" applyAlignment="1" applyProtection="1">
      <alignment horizontal="right"/>
      <protection hidden="1" locked="0"/>
    </xf>
    <xf numFmtId="14" fontId="0" fillId="0" borderId="0" xfId="0" applyNumberFormat="1" applyAlignment="1">
      <alignment/>
    </xf>
    <xf numFmtId="0" fontId="22" fillId="36" borderId="0" xfId="0" applyNumberFormat="1" applyFont="1" applyFill="1" applyBorder="1" applyAlignment="1" applyProtection="1">
      <alignment vertical="center"/>
      <protection/>
    </xf>
    <xf numFmtId="0" fontId="30" fillId="0" borderId="11" xfId="0" applyFont="1" applyBorder="1" applyAlignment="1">
      <alignment/>
    </xf>
    <xf numFmtId="0" fontId="30" fillId="0" borderId="12" xfId="0" applyFont="1" applyBorder="1" applyAlignment="1">
      <alignment horizontal="center" vertical="top" wrapText="1"/>
    </xf>
    <xf numFmtId="0" fontId="31" fillId="0" borderId="13" xfId="62" applyFont="1" applyBorder="1" applyAlignment="1" applyProtection="1">
      <alignment vertical="top" wrapText="1"/>
      <protection hidden="1" locked="0"/>
    </xf>
    <xf numFmtId="0" fontId="30" fillId="0" borderId="14" xfId="0" applyFont="1" applyBorder="1" applyAlignment="1">
      <alignment horizontal="center" vertical="top" wrapText="1"/>
    </xf>
    <xf numFmtId="14" fontId="30" fillId="0" borderId="15" xfId="0" applyNumberFormat="1" applyFont="1" applyBorder="1" applyAlignment="1">
      <alignment horizontal="center" vertical="top" wrapText="1"/>
    </xf>
    <xf numFmtId="0" fontId="30" fillId="0" borderId="15" xfId="0" applyFont="1" applyBorder="1" applyAlignment="1">
      <alignment horizontal="center" vertical="top" wrapText="1"/>
    </xf>
    <xf numFmtId="0" fontId="34" fillId="0" borderId="16" xfId="0" applyFont="1" applyBorder="1" applyAlignment="1">
      <alignment/>
    </xf>
    <xf numFmtId="0" fontId="35" fillId="0" borderId="17" xfId="0" applyFont="1" applyBorder="1" applyAlignment="1">
      <alignment vertical="top" wrapText="1"/>
    </xf>
    <xf numFmtId="0" fontId="35" fillId="0" borderId="18" xfId="0" applyFont="1" applyBorder="1" applyAlignment="1">
      <alignment vertical="top" wrapText="1"/>
    </xf>
    <xf numFmtId="0" fontId="35" fillId="0" borderId="12" xfId="0" applyFont="1" applyBorder="1" applyAlignment="1">
      <alignment vertical="top" wrapText="1"/>
    </xf>
    <xf numFmtId="0" fontId="35" fillId="0" borderId="19" xfId="0" applyFont="1" applyBorder="1" applyAlignment="1">
      <alignment vertical="top" wrapText="1"/>
    </xf>
    <xf numFmtId="14" fontId="34" fillId="0" borderId="20" xfId="0" applyNumberFormat="1" applyFont="1" applyBorder="1" applyAlignment="1">
      <alignment/>
    </xf>
    <xf numFmtId="0" fontId="34" fillId="0" borderId="21" xfId="0" applyFont="1" applyBorder="1" applyAlignment="1">
      <alignment/>
    </xf>
    <xf numFmtId="0" fontId="36" fillId="0" borderId="0" xfId="0" applyFont="1" applyAlignment="1">
      <alignment/>
    </xf>
    <xf numFmtId="4" fontId="37" fillId="0" borderId="0" xfId="0" applyNumberFormat="1" applyFont="1" applyFill="1" applyBorder="1" applyAlignment="1" applyProtection="1">
      <alignment horizontal="center" vertical="center" wrapText="1"/>
      <protection/>
    </xf>
    <xf numFmtId="49" fontId="37" fillId="0" borderId="0" xfId="0" applyNumberFormat="1" applyFont="1" applyFill="1" applyBorder="1" applyAlignment="1" applyProtection="1">
      <alignment vertical="center" wrapText="1"/>
      <protection/>
    </xf>
    <xf numFmtId="49" fontId="37" fillId="0" borderId="0" xfId="0" applyNumberFormat="1" applyFont="1" applyFill="1" applyBorder="1" applyAlignment="1" applyProtection="1">
      <alignment horizontal="center" vertical="center" wrapText="1"/>
      <protection/>
    </xf>
    <xf numFmtId="4" fontId="37" fillId="0" borderId="0" xfId="0" applyNumberFormat="1" applyFont="1" applyFill="1" applyBorder="1" applyAlignment="1" applyProtection="1">
      <alignment vertical="center" wrapText="1"/>
      <protection/>
    </xf>
    <xf numFmtId="1" fontId="37" fillId="0" borderId="0" xfId="0" applyNumberFormat="1" applyFont="1" applyFill="1" applyBorder="1" applyAlignment="1" applyProtection="1">
      <alignment horizontal="center" vertical="center" wrapText="1"/>
      <protection/>
    </xf>
    <xf numFmtId="2" fontId="37" fillId="0" borderId="0" xfId="0" applyNumberFormat="1" applyFont="1" applyFill="1" applyBorder="1" applyAlignment="1" applyProtection="1">
      <alignment horizontal="center" vertical="center"/>
      <protection/>
    </xf>
    <xf numFmtId="0" fontId="40" fillId="0" borderId="8" xfId="0" applyNumberFormat="1" applyFont="1" applyFill="1" applyBorder="1" applyAlignment="1" applyProtection="1">
      <alignment horizontal="center" vertical="center" wrapText="1"/>
      <protection/>
    </xf>
    <xf numFmtId="3" fontId="40" fillId="0" borderId="8" xfId="0" applyNumberFormat="1" applyFont="1" applyFill="1" applyBorder="1" applyAlignment="1" applyProtection="1">
      <alignment horizontal="center" vertical="center" wrapText="1"/>
      <protection/>
    </xf>
    <xf numFmtId="2" fontId="40" fillId="0" borderId="8" xfId="0" applyNumberFormat="1" applyFont="1" applyFill="1" applyBorder="1" applyAlignment="1" applyProtection="1">
      <alignment horizontal="center" vertical="center" wrapText="1"/>
      <protection/>
    </xf>
    <xf numFmtId="4" fontId="40" fillId="0" borderId="8" xfId="0" applyNumberFormat="1" applyFont="1" applyFill="1" applyBorder="1" applyAlignment="1" applyProtection="1">
      <alignment horizontal="center" vertical="center" wrapText="1"/>
      <protection/>
    </xf>
    <xf numFmtId="0" fontId="40" fillId="36" borderId="8" xfId="0" applyNumberFormat="1" applyFont="1" applyFill="1" applyBorder="1" applyAlignment="1" applyProtection="1">
      <alignment horizontal="center" vertical="center" wrapText="1"/>
      <protection/>
    </xf>
    <xf numFmtId="0" fontId="41" fillId="34" borderId="0" xfId="0" applyNumberFormat="1" applyFont="1" applyFill="1" applyBorder="1" applyAlignment="1" applyProtection="1">
      <alignment vertical="center" wrapText="1"/>
      <protection/>
    </xf>
    <xf numFmtId="0" fontId="41" fillId="0" borderId="8" xfId="0" applyNumberFormat="1" applyFont="1" applyFill="1" applyBorder="1" applyAlignment="1" applyProtection="1">
      <alignment vertical="center"/>
      <protection/>
    </xf>
    <xf numFmtId="2" fontId="41" fillId="0" borderId="8" xfId="0" applyNumberFormat="1" applyFont="1" applyFill="1" applyBorder="1" applyAlignment="1" applyProtection="1">
      <alignment vertical="center"/>
      <protection/>
    </xf>
    <xf numFmtId="4" fontId="41" fillId="0" borderId="8" xfId="0" applyNumberFormat="1" applyFont="1" applyFill="1" applyBorder="1" applyAlignment="1" applyProtection="1">
      <alignment vertical="center"/>
      <protection/>
    </xf>
    <xf numFmtId="0" fontId="41" fillId="36" borderId="8" xfId="0" applyNumberFormat="1" applyFont="1" applyFill="1" applyBorder="1" applyAlignment="1" applyProtection="1">
      <alignment vertical="center"/>
      <protection/>
    </xf>
    <xf numFmtId="0" fontId="41" fillId="0" borderId="0" xfId="0" applyNumberFormat="1" applyFont="1" applyFill="1" applyBorder="1" applyAlignment="1" applyProtection="1">
      <alignment vertical="center"/>
      <protection/>
    </xf>
    <xf numFmtId="3" fontId="41" fillId="0" borderId="8" xfId="0" applyNumberFormat="1" applyFont="1" applyFill="1" applyBorder="1" applyAlignment="1" applyProtection="1">
      <alignment vertical="center"/>
      <protection/>
    </xf>
    <xf numFmtId="3" fontId="41" fillId="36" borderId="8" xfId="0" applyNumberFormat="1" applyFont="1" applyFill="1" applyBorder="1" applyAlignment="1" applyProtection="1">
      <alignment vertical="center"/>
      <protection/>
    </xf>
    <xf numFmtId="4" fontId="41" fillId="36" borderId="8" xfId="0" applyNumberFormat="1" applyFont="1" applyFill="1" applyBorder="1" applyAlignment="1" applyProtection="1">
      <alignment vertical="center"/>
      <protection/>
    </xf>
    <xf numFmtId="2" fontId="41" fillId="0" borderId="0" xfId="0" applyNumberFormat="1" applyFont="1" applyFill="1" applyBorder="1" applyAlignment="1" applyProtection="1">
      <alignment vertical="center"/>
      <protection/>
    </xf>
    <xf numFmtId="0" fontId="41" fillId="0" borderId="0" xfId="0" applyNumberFormat="1" applyFont="1" applyFill="1" applyBorder="1" applyAlignment="1">
      <alignment/>
    </xf>
    <xf numFmtId="2" fontId="41" fillId="0" borderId="0" xfId="0" applyNumberFormat="1" applyFont="1" applyFill="1" applyBorder="1" applyAlignment="1">
      <alignment/>
    </xf>
    <xf numFmtId="0" fontId="41" fillId="0" borderId="0" xfId="0" applyFont="1" applyBorder="1" applyAlignment="1">
      <alignment/>
    </xf>
    <xf numFmtId="0" fontId="41" fillId="0" borderId="0" xfId="0" applyNumberFormat="1" applyFont="1" applyFill="1" applyBorder="1" applyAlignment="1" applyProtection="1">
      <alignment horizontal="left" vertical="center"/>
      <protection/>
    </xf>
    <xf numFmtId="2" fontId="41" fillId="0" borderId="0" xfId="0" applyNumberFormat="1" applyFont="1" applyFill="1" applyBorder="1" applyAlignment="1" applyProtection="1">
      <alignment horizontal="left" vertical="center"/>
      <protection/>
    </xf>
    <xf numFmtId="3" fontId="40" fillId="0" borderId="8" xfId="0" applyNumberFormat="1" applyFont="1" applyFill="1" applyBorder="1" applyAlignment="1" applyProtection="1">
      <alignment vertical="center"/>
      <protection/>
    </xf>
    <xf numFmtId="4" fontId="40" fillId="0" borderId="8" xfId="0" applyNumberFormat="1" applyFont="1" applyFill="1" applyBorder="1" applyAlignment="1" applyProtection="1">
      <alignment vertical="center"/>
      <protection/>
    </xf>
    <xf numFmtId="0" fontId="40" fillId="0" borderId="8" xfId="0" applyNumberFormat="1" applyFont="1" applyFill="1" applyBorder="1" applyAlignment="1" applyProtection="1">
      <alignment vertical="center"/>
      <protection/>
    </xf>
    <xf numFmtId="2" fontId="40" fillId="0" borderId="8" xfId="0" applyNumberFormat="1" applyFont="1" applyFill="1" applyBorder="1" applyAlignment="1" applyProtection="1">
      <alignment vertical="center"/>
      <protection/>
    </xf>
    <xf numFmtId="0" fontId="40" fillId="36" borderId="8" xfId="0" applyNumberFormat="1" applyFont="1" applyFill="1" applyBorder="1" applyAlignment="1" applyProtection="1">
      <alignment vertical="center"/>
      <protection/>
    </xf>
    <xf numFmtId="4" fontId="40" fillId="36" borderId="8" xfId="0" applyNumberFormat="1" applyFont="1" applyFill="1" applyBorder="1" applyAlignment="1" applyProtection="1">
      <alignment vertical="center"/>
      <protection/>
    </xf>
    <xf numFmtId="0" fontId="40" fillId="0" borderId="0" xfId="0" applyNumberFormat="1" applyFont="1" applyFill="1" applyBorder="1" applyAlignment="1" applyProtection="1">
      <alignment vertical="center"/>
      <protection/>
    </xf>
    <xf numFmtId="2" fontId="40" fillId="0" borderId="0" xfId="0" applyNumberFormat="1" applyFont="1" applyFill="1" applyBorder="1" applyAlignment="1" applyProtection="1">
      <alignment vertical="center"/>
      <protection/>
    </xf>
    <xf numFmtId="0" fontId="41" fillId="0" borderId="0" xfId="0" applyFont="1" applyFill="1" applyBorder="1" applyAlignment="1">
      <alignment/>
    </xf>
    <xf numFmtId="0" fontId="42" fillId="0" borderId="0" xfId="61" applyFont="1" applyBorder="1">
      <alignment/>
      <protection/>
    </xf>
    <xf numFmtId="3" fontId="41" fillId="34" borderId="8" xfId="0" applyNumberFormat="1" applyFont="1" applyFill="1" applyBorder="1" applyAlignment="1" applyProtection="1">
      <alignment vertical="center"/>
      <protection/>
    </xf>
    <xf numFmtId="4" fontId="41" fillId="34" borderId="8" xfId="0" applyNumberFormat="1" applyFont="1" applyFill="1" applyBorder="1" applyAlignment="1" applyProtection="1">
      <alignment vertical="center"/>
      <protection/>
    </xf>
    <xf numFmtId="0" fontId="41" fillId="34" borderId="8" xfId="0" applyNumberFormat="1" applyFont="1" applyFill="1" applyBorder="1" applyAlignment="1" applyProtection="1">
      <alignment vertical="center"/>
      <protection/>
    </xf>
    <xf numFmtId="2" fontId="41" fillId="34" borderId="8" xfId="0" applyNumberFormat="1" applyFont="1" applyFill="1" applyBorder="1" applyAlignment="1" applyProtection="1">
      <alignment vertical="center"/>
      <protection/>
    </xf>
    <xf numFmtId="0" fontId="41" fillId="34" borderId="0" xfId="0" applyNumberFormat="1" applyFont="1" applyFill="1" applyBorder="1" applyAlignment="1" applyProtection="1">
      <alignment vertical="center"/>
      <protection/>
    </xf>
    <xf numFmtId="2" fontId="41" fillId="34" borderId="0" xfId="0" applyNumberFormat="1" applyFont="1" applyFill="1" applyBorder="1" applyAlignment="1" applyProtection="1">
      <alignment vertical="center"/>
      <protection/>
    </xf>
    <xf numFmtId="3" fontId="40" fillId="34" borderId="8" xfId="0" applyNumberFormat="1" applyFont="1" applyFill="1" applyBorder="1" applyAlignment="1" applyProtection="1">
      <alignment vertical="center"/>
      <protection/>
    </xf>
    <xf numFmtId="4" fontId="40" fillId="34" borderId="8" xfId="0" applyNumberFormat="1" applyFont="1" applyFill="1" applyBorder="1" applyAlignment="1" applyProtection="1">
      <alignment vertical="center"/>
      <protection/>
    </xf>
    <xf numFmtId="0" fontId="39" fillId="34" borderId="0" xfId="0" applyNumberFormat="1" applyFont="1" applyFill="1" applyBorder="1" applyAlignment="1" applyProtection="1">
      <alignment vertical="center"/>
      <protection/>
    </xf>
    <xf numFmtId="0" fontId="39" fillId="0" borderId="0" xfId="0" applyNumberFormat="1" applyFont="1" applyFill="1" applyBorder="1" applyAlignment="1" applyProtection="1">
      <alignment vertical="center"/>
      <protection/>
    </xf>
    <xf numFmtId="2" fontId="39" fillId="0" borderId="0" xfId="0" applyNumberFormat="1" applyFont="1" applyFill="1" applyBorder="1" applyAlignment="1" applyProtection="1">
      <alignment vertical="center"/>
      <protection/>
    </xf>
    <xf numFmtId="4" fontId="39" fillId="0" borderId="0" xfId="0" applyNumberFormat="1" applyFont="1" applyFill="1" applyBorder="1" applyAlignment="1" applyProtection="1">
      <alignment vertical="center"/>
      <protection/>
    </xf>
    <xf numFmtId="0" fontId="39" fillId="36" borderId="0" xfId="0" applyNumberFormat="1" applyFont="1" applyFill="1" applyBorder="1" applyAlignment="1" applyProtection="1">
      <alignment vertical="center"/>
      <protection/>
    </xf>
    <xf numFmtId="0" fontId="39" fillId="0" borderId="0" xfId="0" applyNumberFormat="1" applyFont="1" applyFill="1" applyBorder="1" applyAlignment="1">
      <alignment/>
    </xf>
    <xf numFmtId="0" fontId="39" fillId="0" borderId="0" xfId="61" applyFont="1" applyBorder="1">
      <alignment/>
      <protection/>
    </xf>
    <xf numFmtId="0" fontId="43" fillId="0" borderId="0" xfId="0" applyNumberFormat="1" applyFont="1" applyFill="1" applyBorder="1" applyAlignment="1" applyProtection="1">
      <alignment vertical="center"/>
      <protection/>
    </xf>
    <xf numFmtId="0" fontId="44" fillId="0" borderId="8" xfId="0" applyNumberFormat="1" applyFont="1" applyFill="1" applyBorder="1" applyAlignment="1" applyProtection="1">
      <alignment horizontal="center" vertical="center" wrapText="1"/>
      <protection/>
    </xf>
    <xf numFmtId="3" fontId="44" fillId="0" borderId="8" xfId="0" applyNumberFormat="1" applyFont="1" applyFill="1" applyBorder="1" applyAlignment="1" applyProtection="1">
      <alignment horizontal="center" vertical="center" wrapText="1"/>
      <protection/>
    </xf>
    <xf numFmtId="0" fontId="45" fillId="0" borderId="8" xfId="0" applyNumberFormat="1" applyFont="1" applyFill="1" applyBorder="1" applyAlignment="1" applyProtection="1">
      <alignment vertical="center"/>
      <protection/>
    </xf>
    <xf numFmtId="3" fontId="45" fillId="0" borderId="8" xfId="0" applyNumberFormat="1" applyFont="1" applyFill="1" applyBorder="1" applyAlignment="1" applyProtection="1">
      <alignment vertical="center"/>
      <protection/>
    </xf>
    <xf numFmtId="4" fontId="45" fillId="0" borderId="8" xfId="0" applyNumberFormat="1" applyFont="1" applyFill="1" applyBorder="1" applyAlignment="1" applyProtection="1">
      <alignment vertical="center"/>
      <protection/>
    </xf>
    <xf numFmtId="3" fontId="44" fillId="0" borderId="8" xfId="0" applyNumberFormat="1" applyFont="1" applyFill="1" applyBorder="1" applyAlignment="1" applyProtection="1">
      <alignment vertical="center"/>
      <protection/>
    </xf>
    <xf numFmtId="4" fontId="44" fillId="0" borderId="8" xfId="0" applyNumberFormat="1" applyFont="1" applyFill="1" applyBorder="1" applyAlignment="1" applyProtection="1">
      <alignment vertical="center"/>
      <protection/>
    </xf>
    <xf numFmtId="3" fontId="45" fillId="34" borderId="8" xfId="0" applyNumberFormat="1" applyFont="1" applyFill="1" applyBorder="1" applyAlignment="1" applyProtection="1">
      <alignment vertical="center"/>
      <protection/>
    </xf>
    <xf numFmtId="4" fontId="45" fillId="34" borderId="8" xfId="0" applyNumberFormat="1" applyFont="1" applyFill="1" applyBorder="1" applyAlignment="1" applyProtection="1">
      <alignment vertical="center"/>
      <protection/>
    </xf>
    <xf numFmtId="3" fontId="44" fillId="34" borderId="8" xfId="0" applyNumberFormat="1" applyFont="1" applyFill="1" applyBorder="1" applyAlignment="1" applyProtection="1">
      <alignment vertical="center"/>
      <protection/>
    </xf>
    <xf numFmtId="4" fontId="44" fillId="34" borderId="8" xfId="0" applyNumberFormat="1" applyFont="1" applyFill="1" applyBorder="1" applyAlignment="1" applyProtection="1">
      <alignment vertical="center"/>
      <protection/>
    </xf>
    <xf numFmtId="3" fontId="43" fillId="0" borderId="8" xfId="0" applyNumberFormat="1" applyFont="1" applyFill="1" applyBorder="1" applyAlignment="1" applyProtection="1">
      <alignment vertical="center"/>
      <protection/>
    </xf>
    <xf numFmtId="4" fontId="43" fillId="0" borderId="8" xfId="0" applyNumberFormat="1" applyFont="1" applyFill="1" applyBorder="1" applyAlignment="1" applyProtection="1">
      <alignment vertical="center"/>
      <protection/>
    </xf>
    <xf numFmtId="0" fontId="43" fillId="0" borderId="8" xfId="0" applyNumberFormat="1" applyFont="1" applyFill="1" applyBorder="1" applyAlignment="1" applyProtection="1">
      <alignment vertical="center"/>
      <protection/>
    </xf>
    <xf numFmtId="2" fontId="43" fillId="0" borderId="8" xfId="0" applyNumberFormat="1" applyFont="1" applyFill="1" applyBorder="1" applyAlignment="1" applyProtection="1">
      <alignment vertical="center"/>
      <protection/>
    </xf>
    <xf numFmtId="0" fontId="43" fillId="36" borderId="8" xfId="0" applyNumberFormat="1" applyFont="1" applyFill="1" applyBorder="1" applyAlignment="1" applyProtection="1">
      <alignment vertical="center"/>
      <protection/>
    </xf>
    <xf numFmtId="4" fontId="43" fillId="36" borderId="8" xfId="0" applyNumberFormat="1" applyFont="1" applyFill="1" applyBorder="1" applyAlignment="1" applyProtection="1">
      <alignment vertical="center"/>
      <protection/>
    </xf>
    <xf numFmtId="2" fontId="43" fillId="0" borderId="0" xfId="0" applyNumberFormat="1" applyFont="1" applyFill="1" applyBorder="1" applyAlignment="1" applyProtection="1">
      <alignment vertical="center"/>
      <protection/>
    </xf>
    <xf numFmtId="3" fontId="43" fillId="37" borderId="8" xfId="0" applyNumberFormat="1" applyFont="1" applyFill="1" applyBorder="1" applyAlignment="1" applyProtection="1">
      <alignment vertical="center"/>
      <protection/>
    </xf>
    <xf numFmtId="4" fontId="43" fillId="37" borderId="8" xfId="0" applyNumberFormat="1" applyFont="1" applyFill="1" applyBorder="1" applyAlignment="1" applyProtection="1">
      <alignment vertical="center"/>
      <protection/>
    </xf>
    <xf numFmtId="49" fontId="47" fillId="0" borderId="0" xfId="0" applyNumberFormat="1" applyFont="1" applyFill="1" applyBorder="1" applyAlignment="1" applyProtection="1">
      <alignment horizontal="center" vertical="center" wrapText="1"/>
      <protection/>
    </xf>
    <xf numFmtId="0" fontId="46" fillId="0" borderId="22" xfId="0" applyNumberFormat="1" applyFont="1" applyFill="1" applyBorder="1" applyAlignment="1" applyProtection="1">
      <alignment horizontal="center" vertical="center" wrapText="1"/>
      <protection/>
    </xf>
    <xf numFmtId="0" fontId="46" fillId="0" borderId="8" xfId="0" applyNumberFormat="1" applyFont="1" applyFill="1" applyBorder="1" applyAlignment="1" applyProtection="1">
      <alignment horizontal="center" vertical="center" wrapText="1"/>
      <protection/>
    </xf>
    <xf numFmtId="1" fontId="46" fillId="0" borderId="8" xfId="0" applyNumberFormat="1" applyFont="1" applyFill="1" applyBorder="1" applyAlignment="1" applyProtection="1">
      <alignment horizontal="center" vertical="center" wrapText="1"/>
      <protection/>
    </xf>
    <xf numFmtId="2" fontId="46" fillId="0" borderId="23" xfId="0" applyNumberFormat="1" applyFont="1" applyFill="1" applyBorder="1" applyAlignment="1" applyProtection="1">
      <alignment horizontal="center" vertical="center" wrapText="1"/>
      <protection/>
    </xf>
    <xf numFmtId="3" fontId="46" fillId="38" borderId="8" xfId="0" applyNumberFormat="1" applyFont="1" applyFill="1" applyBorder="1" applyAlignment="1" applyProtection="1">
      <alignment horizontal="center" vertical="center" wrapText="1"/>
      <protection/>
    </xf>
    <xf numFmtId="0" fontId="46" fillId="38" borderId="8" xfId="0" applyNumberFormat="1" applyFont="1" applyFill="1" applyBorder="1" applyAlignment="1" applyProtection="1">
      <alignment horizontal="center" vertical="center" wrapText="1"/>
      <protection/>
    </xf>
    <xf numFmtId="1" fontId="46" fillId="0" borderId="22" xfId="0" applyNumberFormat="1" applyFont="1" applyFill="1" applyBorder="1" applyAlignment="1" applyProtection="1">
      <alignment horizontal="center" vertical="center" wrapText="1"/>
      <protection/>
    </xf>
    <xf numFmtId="2" fontId="46" fillId="0" borderId="22" xfId="0" applyNumberFormat="1" applyFont="1" applyFill="1" applyBorder="1" applyAlignment="1" applyProtection="1">
      <alignment horizontal="center" vertical="center" wrapText="1"/>
      <protection/>
    </xf>
    <xf numFmtId="3" fontId="47" fillId="38" borderId="8" xfId="0" applyNumberFormat="1" applyFont="1" applyFill="1" applyBorder="1" applyAlignment="1" applyProtection="1">
      <alignment vertical="center"/>
      <protection/>
    </xf>
    <xf numFmtId="0" fontId="47" fillId="38" borderId="8" xfId="0" applyNumberFormat="1" applyFont="1" applyFill="1" applyBorder="1" applyAlignment="1" applyProtection="1">
      <alignment vertical="center"/>
      <protection/>
    </xf>
    <xf numFmtId="0" fontId="46" fillId="0" borderId="22" xfId="0" applyNumberFormat="1" applyFont="1" applyFill="1" applyBorder="1" applyAlignment="1" applyProtection="1">
      <alignment horizontal="left" vertical="center"/>
      <protection/>
    </xf>
    <xf numFmtId="0" fontId="48" fillId="36" borderId="22" xfId="0" applyFont="1" applyFill="1" applyBorder="1" applyAlignment="1">
      <alignment vertical="center"/>
    </xf>
    <xf numFmtId="0" fontId="49" fillId="36" borderId="22" xfId="0" applyFont="1" applyFill="1" applyBorder="1" applyAlignment="1">
      <alignment vertical="center" wrapText="1"/>
    </xf>
    <xf numFmtId="2" fontId="47" fillId="0" borderId="22" xfId="0" applyNumberFormat="1" applyFont="1" applyFill="1" applyBorder="1" applyAlignment="1" applyProtection="1">
      <alignment horizontal="center" vertical="center"/>
      <protection/>
    </xf>
    <xf numFmtId="49" fontId="47" fillId="0" borderId="22" xfId="0" applyNumberFormat="1" applyFont="1" applyFill="1" applyBorder="1" applyAlignment="1" applyProtection="1">
      <alignment horizontal="center" vertical="center" wrapText="1"/>
      <protection/>
    </xf>
    <xf numFmtId="4" fontId="47" fillId="38" borderId="8" xfId="0" applyNumberFormat="1" applyFont="1" applyFill="1" applyBorder="1" applyAlignment="1" applyProtection="1">
      <alignment vertical="center"/>
      <protection/>
    </xf>
    <xf numFmtId="0" fontId="47" fillId="0" borderId="22" xfId="0" applyFont="1" applyFill="1" applyBorder="1" applyAlignment="1">
      <alignment horizontal="center" vertical="center"/>
    </xf>
    <xf numFmtId="165" fontId="47" fillId="36" borderId="22" xfId="0" applyNumberFormat="1" applyFont="1" applyFill="1" applyBorder="1" applyAlignment="1">
      <alignment horizontal="center" vertical="center" wrapText="1"/>
    </xf>
    <xf numFmtId="165" fontId="49" fillId="0" borderId="22" xfId="0" applyNumberFormat="1" applyFont="1" applyFill="1" applyBorder="1" applyAlignment="1">
      <alignment horizontal="left" vertical="center" wrapText="1"/>
    </xf>
    <xf numFmtId="165" fontId="49" fillId="36" borderId="22" xfId="0" applyNumberFormat="1" applyFont="1" applyFill="1" applyBorder="1" applyAlignment="1">
      <alignment vertical="center" wrapText="1"/>
    </xf>
    <xf numFmtId="2" fontId="47" fillId="0" borderId="22" xfId="0" applyNumberFormat="1" applyFont="1" applyFill="1" applyBorder="1" applyAlignment="1" applyProtection="1">
      <alignment horizontal="center"/>
      <protection/>
    </xf>
    <xf numFmtId="0" fontId="47" fillId="0" borderId="22" xfId="0" applyNumberFormat="1" applyFont="1" applyFill="1" applyBorder="1" applyAlignment="1">
      <alignment wrapText="1"/>
    </xf>
    <xf numFmtId="165" fontId="46" fillId="36" borderId="22" xfId="0" applyNumberFormat="1" applyFont="1" applyFill="1" applyBorder="1" applyAlignment="1">
      <alignment horizontal="center" vertical="center" wrapText="1"/>
    </xf>
    <xf numFmtId="0" fontId="47" fillId="0" borderId="22" xfId="0" applyNumberFormat="1" applyFont="1" applyFill="1" applyBorder="1" applyAlignment="1" applyProtection="1">
      <alignment vertical="center" wrapText="1"/>
      <protection/>
    </xf>
    <xf numFmtId="0" fontId="47" fillId="0" borderId="22" xfId="0" applyNumberFormat="1" applyFont="1" applyFill="1" applyBorder="1" applyAlignment="1" applyProtection="1">
      <alignment horizontal="center" vertical="center"/>
      <protection/>
    </xf>
    <xf numFmtId="165" fontId="48" fillId="36" borderId="22" xfId="0" applyNumberFormat="1" applyFont="1" applyFill="1" applyBorder="1" applyAlignment="1">
      <alignment vertical="center"/>
    </xf>
    <xf numFmtId="0" fontId="49" fillId="0" borderId="22" xfId="0" applyFont="1" applyBorder="1" applyAlignment="1">
      <alignment horizontal="center" vertical="center"/>
    </xf>
    <xf numFmtId="165" fontId="49" fillId="36" borderId="22" xfId="0" applyNumberFormat="1" applyFont="1" applyFill="1" applyBorder="1" applyAlignment="1">
      <alignment horizontal="left" vertical="center" wrapText="1"/>
    </xf>
    <xf numFmtId="2" fontId="48" fillId="0" borderId="22" xfId="0" applyNumberFormat="1" applyFont="1" applyBorder="1" applyAlignment="1">
      <alignment horizontal="center" vertical="center" wrapText="1"/>
    </xf>
    <xf numFmtId="2" fontId="47" fillId="0" borderId="22" xfId="0" applyNumberFormat="1" applyFont="1" applyFill="1" applyBorder="1" applyAlignment="1">
      <alignment horizontal="center"/>
    </xf>
    <xf numFmtId="3" fontId="47" fillId="0" borderId="22" xfId="0" applyNumberFormat="1" applyFont="1" applyFill="1" applyBorder="1" applyAlignment="1">
      <alignment horizontal="center" vertical="center" wrapText="1"/>
    </xf>
    <xf numFmtId="165" fontId="48" fillId="36" borderId="22" xfId="0" applyNumberFormat="1" applyFont="1" applyFill="1" applyBorder="1" applyAlignment="1">
      <alignment vertical="center" wrapText="1"/>
    </xf>
    <xf numFmtId="165" fontId="49" fillId="36" borderId="22" xfId="0" applyNumberFormat="1" applyFont="1" applyFill="1" applyBorder="1" applyAlignment="1">
      <alignment horizontal="center" vertical="center" wrapText="1"/>
    </xf>
    <xf numFmtId="1" fontId="47" fillId="0" borderId="22" xfId="59" applyNumberFormat="1" applyFont="1" applyFill="1" applyBorder="1" applyAlignment="1">
      <alignment horizontal="center" vertical="center"/>
      <protection/>
    </xf>
    <xf numFmtId="2" fontId="47" fillId="0" borderId="22" xfId="59" applyNumberFormat="1" applyFont="1" applyFill="1" applyBorder="1" applyAlignment="1">
      <alignment horizontal="center" vertical="center"/>
      <protection/>
    </xf>
    <xf numFmtId="2" fontId="47" fillId="0" borderId="22" xfId="59" applyNumberFormat="1" applyFont="1" applyFill="1" applyBorder="1" applyAlignment="1">
      <alignment horizontal="center"/>
      <protection/>
    </xf>
    <xf numFmtId="3" fontId="47" fillId="0" borderId="22" xfId="59" applyNumberFormat="1" applyFont="1" applyFill="1" applyBorder="1" applyAlignment="1">
      <alignment horizontal="center" vertical="center" wrapText="1"/>
      <protection/>
    </xf>
    <xf numFmtId="3" fontId="47" fillId="38" borderId="0" xfId="0" applyNumberFormat="1" applyFont="1" applyFill="1" applyBorder="1" applyAlignment="1" applyProtection="1">
      <alignment vertical="center"/>
      <protection/>
    </xf>
    <xf numFmtId="4" fontId="47" fillId="38" borderId="0" xfId="0" applyNumberFormat="1" applyFont="1" applyFill="1" applyBorder="1" applyAlignment="1" applyProtection="1">
      <alignment vertical="center"/>
      <protection/>
    </xf>
    <xf numFmtId="0" fontId="47" fillId="0" borderId="22" xfId="0" applyNumberFormat="1" applyFont="1" applyFill="1" applyBorder="1" applyAlignment="1">
      <alignment horizontal="center"/>
    </xf>
    <xf numFmtId="0" fontId="47" fillId="39" borderId="22" xfId="0" applyNumberFormat="1" applyFont="1" applyFill="1" applyBorder="1" applyAlignment="1" applyProtection="1">
      <alignment horizontal="right" vertical="center" wrapText="1"/>
      <protection/>
    </xf>
    <xf numFmtId="0" fontId="47" fillId="39" borderId="22" xfId="0" applyNumberFormat="1" applyFont="1" applyFill="1" applyBorder="1" applyAlignment="1" applyProtection="1">
      <alignment vertical="center" wrapText="1"/>
      <protection/>
    </xf>
    <xf numFmtId="165" fontId="49" fillId="36" borderId="22" xfId="0" applyNumberFormat="1" applyFont="1" applyFill="1" applyBorder="1" applyAlignment="1">
      <alignment vertical="center"/>
    </xf>
    <xf numFmtId="3" fontId="49" fillId="0" borderId="22" xfId="0" applyNumberFormat="1" applyFont="1" applyFill="1" applyBorder="1" applyAlignment="1">
      <alignment horizontal="center" vertical="center" wrapText="1"/>
    </xf>
    <xf numFmtId="0" fontId="47" fillId="0" borderId="22" xfId="0" applyFont="1" applyFill="1" applyBorder="1" applyAlignment="1">
      <alignment horizontal="center" vertical="center" wrapText="1"/>
    </xf>
    <xf numFmtId="2" fontId="46" fillId="0" borderId="22" xfId="0" applyNumberFormat="1" applyFont="1" applyFill="1" applyBorder="1" applyAlignment="1">
      <alignment horizontal="center" vertical="center" wrapText="1"/>
    </xf>
    <xf numFmtId="165" fontId="47" fillId="0" borderId="22" xfId="0" applyNumberFormat="1" applyFont="1" applyFill="1" applyBorder="1" applyAlignment="1">
      <alignment horizontal="center" vertical="center" wrapText="1"/>
    </xf>
    <xf numFmtId="165" fontId="49" fillId="0" borderId="22" xfId="0" applyNumberFormat="1" applyFont="1" applyFill="1" applyBorder="1" applyAlignment="1">
      <alignment vertical="center" wrapText="1"/>
    </xf>
    <xf numFmtId="0" fontId="47" fillId="0" borderId="22" xfId="0" applyFont="1" applyFill="1" applyBorder="1" applyAlignment="1">
      <alignment horizontal="center" vertical="top"/>
    </xf>
    <xf numFmtId="165" fontId="47" fillId="0" borderId="22" xfId="0" applyNumberFormat="1" applyFont="1" applyFill="1" applyBorder="1" applyAlignment="1">
      <alignment horizontal="center" vertical="top" wrapText="1"/>
    </xf>
    <xf numFmtId="165" fontId="49" fillId="0" borderId="22" xfId="0" applyNumberFormat="1" applyFont="1" applyFill="1" applyBorder="1" applyAlignment="1">
      <alignment horizontal="left" vertical="top" wrapText="1"/>
    </xf>
    <xf numFmtId="2" fontId="47" fillId="0" borderId="22" xfId="0" applyNumberFormat="1" applyFont="1" applyFill="1" applyBorder="1" applyAlignment="1">
      <alignment horizontal="center" vertical="top"/>
    </xf>
    <xf numFmtId="49" fontId="47" fillId="0" borderId="22" xfId="0" applyNumberFormat="1" applyFont="1" applyFill="1" applyBorder="1" applyAlignment="1" applyProtection="1">
      <alignment horizontal="center" vertical="top" wrapText="1"/>
      <protection/>
    </xf>
    <xf numFmtId="165" fontId="49" fillId="0" borderId="22" xfId="0" applyNumberFormat="1" applyFont="1" applyFill="1" applyBorder="1" applyAlignment="1">
      <alignment horizontal="center" vertical="center" wrapText="1"/>
    </xf>
    <xf numFmtId="0" fontId="47" fillId="0" borderId="22" xfId="0" applyFont="1" applyFill="1" applyBorder="1" applyAlignment="1">
      <alignment horizontal="right" wrapText="1"/>
    </xf>
    <xf numFmtId="0" fontId="46" fillId="0" borderId="22" xfId="0" applyFont="1" applyFill="1" applyBorder="1" applyAlignment="1">
      <alignment horizontal="center" vertical="center" wrapText="1"/>
    </xf>
    <xf numFmtId="0" fontId="47" fillId="0" borderId="22" xfId="60" applyFont="1" applyFill="1" applyBorder="1" applyAlignment="1">
      <alignment horizontal="center" vertical="center" wrapText="1"/>
      <protection/>
    </xf>
    <xf numFmtId="2" fontId="47" fillId="0" borderId="22" xfId="60" applyNumberFormat="1" applyFont="1" applyFill="1" applyBorder="1" applyAlignment="1">
      <alignment horizontal="center" wrapText="1"/>
      <protection/>
    </xf>
    <xf numFmtId="0" fontId="46" fillId="0" borderId="22" xfId="0" applyNumberFormat="1" applyFont="1" applyFill="1" applyBorder="1" applyAlignment="1" applyProtection="1">
      <alignment horizontal="center" vertical="center"/>
      <protection/>
    </xf>
    <xf numFmtId="2" fontId="46" fillId="0" borderId="22" xfId="0" applyNumberFormat="1" applyFont="1" applyFill="1" applyBorder="1" applyAlignment="1" applyProtection="1">
      <alignment horizontal="center" vertical="center"/>
      <protection/>
    </xf>
    <xf numFmtId="49" fontId="46" fillId="0" borderId="22" xfId="0" applyNumberFormat="1" applyFont="1" applyFill="1" applyBorder="1" applyAlignment="1" applyProtection="1">
      <alignment horizontal="center" vertical="center" wrapText="1"/>
      <protection/>
    </xf>
    <xf numFmtId="3" fontId="46" fillId="38" borderId="8" xfId="0" applyNumberFormat="1" applyFont="1" applyFill="1" applyBorder="1" applyAlignment="1" applyProtection="1">
      <alignment vertical="center"/>
      <protection/>
    </xf>
    <xf numFmtId="4" fontId="46" fillId="38" borderId="8" xfId="0" applyNumberFormat="1" applyFont="1" applyFill="1" applyBorder="1" applyAlignment="1" applyProtection="1">
      <alignment vertical="center"/>
      <protection/>
    </xf>
    <xf numFmtId="4" fontId="47" fillId="0" borderId="22" xfId="0" applyNumberFormat="1" applyFont="1" applyFill="1" applyBorder="1" applyAlignment="1" applyProtection="1">
      <alignment horizontal="center" vertical="center" wrapText="1"/>
      <protection/>
    </xf>
    <xf numFmtId="2" fontId="47" fillId="0" borderId="22" xfId="0" applyNumberFormat="1" applyFont="1" applyFill="1" applyBorder="1" applyAlignment="1">
      <alignment horizontal="center" vertical="center"/>
    </xf>
    <xf numFmtId="0" fontId="47" fillId="0" borderId="22" xfId="0" applyFont="1" applyFill="1" applyBorder="1" applyAlignment="1">
      <alignment horizontal="center" wrapText="1"/>
    </xf>
    <xf numFmtId="165" fontId="49" fillId="0" borderId="22" xfId="0" applyNumberFormat="1" applyFont="1" applyFill="1" applyBorder="1" applyAlignment="1">
      <alignment horizontal="center" vertical="top" wrapText="1"/>
    </xf>
    <xf numFmtId="165" fontId="48" fillId="0" borderId="22" xfId="0" applyNumberFormat="1" applyFont="1" applyFill="1" applyBorder="1" applyAlignment="1">
      <alignment horizontal="center" vertical="center" wrapText="1"/>
    </xf>
    <xf numFmtId="4" fontId="46" fillId="0" borderId="22" xfId="0" applyNumberFormat="1" applyFont="1" applyFill="1" applyBorder="1" applyAlignment="1" applyProtection="1">
      <alignment horizontal="center" vertical="center" wrapText="1"/>
      <protection/>
    </xf>
    <xf numFmtId="3" fontId="46" fillId="34" borderId="8" xfId="0" applyNumberFormat="1" applyFont="1" applyFill="1" applyBorder="1" applyAlignment="1" applyProtection="1">
      <alignment vertical="center"/>
      <protection/>
    </xf>
    <xf numFmtId="0" fontId="47" fillId="0" borderId="0" xfId="63" applyFont="1" applyAlignment="1">
      <alignment vertical="top"/>
      <protection/>
    </xf>
    <xf numFmtId="4" fontId="47" fillId="0" borderId="0" xfId="0" applyNumberFormat="1" applyFont="1" applyFill="1" applyBorder="1" applyAlignment="1" applyProtection="1">
      <alignment horizontal="center" vertical="center" wrapText="1"/>
      <protection/>
    </xf>
    <xf numFmtId="49" fontId="47" fillId="0" borderId="0" xfId="0" applyNumberFormat="1" applyFont="1" applyFill="1" applyBorder="1" applyAlignment="1" applyProtection="1">
      <alignment vertical="center" wrapText="1"/>
      <protection/>
    </xf>
    <xf numFmtId="2" fontId="47" fillId="0" borderId="0" xfId="0" applyNumberFormat="1" applyFont="1" applyFill="1" applyBorder="1" applyAlignment="1" applyProtection="1">
      <alignment horizontal="center" vertical="center"/>
      <protection/>
    </xf>
    <xf numFmtId="3" fontId="47" fillId="34" borderId="0" xfId="0" applyNumberFormat="1" applyFont="1" applyFill="1" applyBorder="1" applyAlignment="1" applyProtection="1">
      <alignment vertical="center"/>
      <protection/>
    </xf>
    <xf numFmtId="0" fontId="47" fillId="34" borderId="0" xfId="0" applyNumberFormat="1" applyFont="1" applyFill="1" applyBorder="1" applyAlignment="1" applyProtection="1">
      <alignment vertical="center"/>
      <protection/>
    </xf>
    <xf numFmtId="4" fontId="47" fillId="0" borderId="0" xfId="0" applyNumberFormat="1" applyFont="1" applyFill="1" applyBorder="1" applyAlignment="1" applyProtection="1">
      <alignment vertical="center" wrapText="1"/>
      <protection/>
    </xf>
    <xf numFmtId="1" fontId="47" fillId="0" borderId="0" xfId="0" applyNumberFormat="1" applyFont="1" applyFill="1" applyBorder="1" applyAlignment="1" applyProtection="1">
      <alignment horizontal="center" vertical="center" wrapText="1"/>
      <protection/>
    </xf>
    <xf numFmtId="0" fontId="46" fillId="0" borderId="0" xfId="0" applyFont="1" applyAlignment="1">
      <alignment/>
    </xf>
    <xf numFmtId="0" fontId="38" fillId="0" borderId="22" xfId="0" applyFont="1" applyFill="1" applyBorder="1" applyAlignment="1">
      <alignment horizontal="center" vertical="center"/>
    </xf>
    <xf numFmtId="165" fontId="38" fillId="36" borderId="22" xfId="0" applyNumberFormat="1" applyFont="1" applyFill="1" applyBorder="1" applyAlignment="1">
      <alignment horizontal="center" vertical="center" wrapText="1"/>
    </xf>
    <xf numFmtId="165" fontId="50" fillId="0" borderId="22" xfId="0" applyNumberFormat="1" applyFont="1" applyFill="1" applyBorder="1" applyAlignment="1">
      <alignment horizontal="left" vertical="center" wrapText="1"/>
    </xf>
    <xf numFmtId="165" fontId="50" fillId="36" borderId="22" xfId="0" applyNumberFormat="1" applyFont="1" applyFill="1" applyBorder="1" applyAlignment="1">
      <alignment vertical="center" wrapText="1"/>
    </xf>
    <xf numFmtId="2" fontId="38" fillId="0" borderId="22" xfId="0" applyNumberFormat="1" applyFont="1" applyFill="1" applyBorder="1" applyAlignment="1" applyProtection="1">
      <alignment horizontal="center"/>
      <protection/>
    </xf>
    <xf numFmtId="0" fontId="38" fillId="0" borderId="22" xfId="0" applyNumberFormat="1" applyFont="1" applyFill="1" applyBorder="1" applyAlignment="1">
      <alignment horizontal="center"/>
    </xf>
    <xf numFmtId="3" fontId="38" fillId="0" borderId="8" xfId="0" applyNumberFormat="1" applyFont="1" applyFill="1" applyBorder="1" applyAlignment="1" applyProtection="1">
      <alignment vertical="center"/>
      <protection/>
    </xf>
    <xf numFmtId="4" fontId="38" fillId="0" borderId="8" xfId="0" applyNumberFormat="1" applyFont="1" applyFill="1" applyBorder="1" applyAlignment="1" applyProtection="1">
      <alignment vertical="center"/>
      <protection/>
    </xf>
    <xf numFmtId="0" fontId="38" fillId="0" borderId="8" xfId="0" applyNumberFormat="1" applyFont="1" applyFill="1" applyBorder="1" applyAlignment="1" applyProtection="1">
      <alignment vertical="center"/>
      <protection/>
    </xf>
    <xf numFmtId="2" fontId="38" fillId="0" borderId="8" xfId="0" applyNumberFormat="1" applyFont="1" applyFill="1" applyBorder="1" applyAlignment="1" applyProtection="1">
      <alignment vertical="center"/>
      <protection/>
    </xf>
    <xf numFmtId="0" fontId="38" fillId="36" borderId="8" xfId="0" applyNumberFormat="1" applyFont="1" applyFill="1" applyBorder="1" applyAlignment="1" applyProtection="1">
      <alignment vertical="center"/>
      <protection/>
    </xf>
    <xf numFmtId="4" fontId="38" fillId="36" borderId="8" xfId="0" applyNumberFormat="1" applyFont="1" applyFill="1" applyBorder="1" applyAlignment="1" applyProtection="1">
      <alignment vertical="center"/>
      <protection/>
    </xf>
    <xf numFmtId="0" fontId="38" fillId="0" borderId="0" xfId="0" applyNumberFormat="1" applyFont="1" applyFill="1" applyBorder="1" applyAlignment="1" applyProtection="1">
      <alignment vertical="center"/>
      <protection/>
    </xf>
    <xf numFmtId="2" fontId="38" fillId="0" borderId="0" xfId="0" applyNumberFormat="1" applyFont="1" applyFill="1" applyBorder="1" applyAlignment="1" applyProtection="1">
      <alignment vertical="center"/>
      <protection/>
    </xf>
    <xf numFmtId="3" fontId="38" fillId="40" borderId="8" xfId="0" applyNumberFormat="1" applyFont="1" applyFill="1" applyBorder="1" applyAlignment="1" applyProtection="1">
      <alignment vertical="center"/>
      <protection/>
    </xf>
    <xf numFmtId="4" fontId="38" fillId="40" borderId="8" xfId="0" applyNumberFormat="1" applyFont="1" applyFill="1" applyBorder="1" applyAlignment="1" applyProtection="1">
      <alignment vertical="center"/>
      <protection/>
    </xf>
    <xf numFmtId="0" fontId="38" fillId="41" borderId="22" xfId="0" applyNumberFormat="1" applyFont="1" applyFill="1" applyBorder="1" applyAlignment="1" applyProtection="1">
      <alignment vertical="center" wrapText="1"/>
      <protection/>
    </xf>
    <xf numFmtId="0" fontId="38" fillId="41" borderId="22" xfId="0" applyNumberFormat="1" applyFont="1" applyFill="1" applyBorder="1" applyAlignment="1" applyProtection="1">
      <alignment horizontal="right" vertical="center" wrapText="1"/>
      <protection/>
    </xf>
    <xf numFmtId="4" fontId="46" fillId="0" borderId="8" xfId="0" applyNumberFormat="1" applyFont="1" applyFill="1" applyBorder="1" applyAlignment="1" applyProtection="1">
      <alignment vertical="center"/>
      <protection/>
    </xf>
    <xf numFmtId="0" fontId="29" fillId="0" borderId="24" xfId="62" applyFont="1" applyFill="1" applyBorder="1" applyAlignment="1" applyProtection="1">
      <alignment horizontal="center" vertical="top"/>
      <protection hidden="1" locked="0"/>
    </xf>
    <xf numFmtId="4" fontId="46" fillId="0" borderId="8" xfId="0" applyNumberFormat="1" applyFont="1" applyFill="1" applyBorder="1" applyAlignment="1" applyProtection="1">
      <alignment horizontal="center" vertical="center" wrapText="1"/>
      <protection/>
    </xf>
    <xf numFmtId="4" fontId="46" fillId="0" borderId="25" xfId="0" applyNumberFormat="1" applyFont="1" applyFill="1" applyBorder="1" applyAlignment="1" applyProtection="1">
      <alignment horizontal="center" vertical="center" wrapText="1"/>
      <protection/>
    </xf>
    <xf numFmtId="0" fontId="22" fillId="0" borderId="8" xfId="0" applyNumberFormat="1" applyFont="1" applyFill="1" applyBorder="1" applyAlignment="1" applyProtection="1">
      <alignment horizontal="center" vertical="center" wrapText="1"/>
      <protection/>
    </xf>
    <xf numFmtId="3" fontId="47" fillId="34" borderId="26" xfId="0" applyNumberFormat="1" applyFont="1" applyFill="1" applyBorder="1" applyAlignment="1" applyProtection="1">
      <alignment horizontal="center" vertical="center" wrapText="1"/>
      <protection/>
    </xf>
    <xf numFmtId="3" fontId="47" fillId="34" borderId="27" xfId="0" applyNumberFormat="1" applyFont="1" applyFill="1" applyBorder="1" applyAlignment="1" applyProtection="1">
      <alignment horizontal="center" vertical="center" wrapText="1"/>
      <protection/>
    </xf>
    <xf numFmtId="0" fontId="43" fillId="0" borderId="8" xfId="0" applyNumberFormat="1" applyFont="1" applyFill="1" applyBorder="1" applyAlignment="1" applyProtection="1">
      <alignment horizontal="center" vertical="center" wrapText="1"/>
      <protection/>
    </xf>
    <xf numFmtId="0" fontId="22" fillId="36" borderId="8" xfId="0" applyNumberFormat="1" applyFont="1" applyFill="1" applyBorder="1" applyAlignment="1" applyProtection="1">
      <alignment horizontal="center" vertical="center" wrapText="1"/>
      <protection/>
    </xf>
    <xf numFmtId="165" fontId="48" fillId="36" borderId="22" xfId="0" applyNumberFormat="1" applyFont="1" applyFill="1" applyBorder="1" applyAlignment="1">
      <alignment horizontal="left" vertical="center" wrapText="1"/>
    </xf>
    <xf numFmtId="165" fontId="48" fillId="36" borderId="28" xfId="0" applyNumberFormat="1" applyFont="1" applyFill="1" applyBorder="1" applyAlignment="1">
      <alignment horizontal="left" vertical="center" wrapText="1"/>
    </xf>
    <xf numFmtId="165" fontId="48" fillId="36" borderId="29" xfId="0" applyNumberFormat="1" applyFont="1" applyFill="1" applyBorder="1" applyAlignment="1">
      <alignment horizontal="left" vertical="center" wrapText="1"/>
    </xf>
    <xf numFmtId="165" fontId="48" fillId="36" borderId="30" xfId="0" applyNumberFormat="1" applyFont="1" applyFill="1" applyBorder="1" applyAlignment="1">
      <alignment horizontal="left" vertical="center" wrapText="1"/>
    </xf>
    <xf numFmtId="4" fontId="46" fillId="0" borderId="0" xfId="0" applyNumberFormat="1" applyFont="1" applyFill="1" applyBorder="1" applyAlignment="1" applyProtection="1">
      <alignment horizontal="center" vertical="center" wrapText="1"/>
      <protection/>
    </xf>
    <xf numFmtId="0" fontId="46" fillId="34" borderId="0" xfId="0" applyNumberFormat="1" applyFont="1" applyFill="1" applyBorder="1" applyAlignment="1" applyProtection="1">
      <alignment horizontal="center" vertical="center" wrapText="1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Дата выпуска новинки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Новинка 2007_1" xfId="55"/>
    <cellStyle name="Новинка 2008" xfId="56"/>
    <cellStyle name="Номенклатура" xfId="57"/>
    <cellStyle name="Обычный 2" xfId="58"/>
    <cellStyle name="Обычный 2 2" xfId="59"/>
    <cellStyle name="Обычный 3" xfId="60"/>
    <cellStyle name="Обычный 4" xfId="61"/>
    <cellStyle name="Обычный_Бланк для работы 2009 (переделать)" xfId="62"/>
    <cellStyle name="Обычный_Приложение 1 Раздел I Начальное общее образование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Устаревший" xfId="70"/>
    <cellStyle name="Comma" xfId="71"/>
    <cellStyle name="Comma [0]" xfId="72"/>
    <cellStyle name="Хороший" xfId="73"/>
    <cellStyle name="шапка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udinovaEV\&#1056;&#1072;&#1073;&#1086;&#1095;&#1080;&#1081;%20&#1089;&#1090;&#1086;&#1083;\Documents%20and%20Settings\kravchenko.000\Local%20Settings\Temporary%20Internet%20Files\Content.IE5\3PXQAJPN\&#1060;&#1055;%202013%20&#1044;&#1086;&#1075;&#1086;&#1074;&#1086;&#1088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Лист1"/>
      <sheetName val="Лист2"/>
    </sheetNames>
    <sheetDataSet>
      <sheetData sheetId="1">
        <row r="6">
          <cell r="A6">
            <v>46</v>
          </cell>
          <cell r="B6" t="str">
            <v>00000042484</v>
          </cell>
        </row>
        <row r="7">
          <cell r="A7">
            <v>47</v>
          </cell>
          <cell r="B7" t="str">
            <v>00000035985</v>
          </cell>
        </row>
        <row r="8">
          <cell r="B8" t="str">
            <v>00000035984</v>
          </cell>
        </row>
        <row r="9">
          <cell r="A9">
            <v>48</v>
          </cell>
          <cell r="B9" t="str">
            <v>00000043627</v>
          </cell>
        </row>
        <row r="10">
          <cell r="B10" t="str">
            <v>00000043628</v>
          </cell>
        </row>
        <row r="11">
          <cell r="A11">
            <v>49</v>
          </cell>
          <cell r="B11" t="str">
            <v>00000044136</v>
          </cell>
        </row>
        <row r="12">
          <cell r="B12" t="str">
            <v>00000044137</v>
          </cell>
        </row>
        <row r="13">
          <cell r="A13">
            <v>59</v>
          </cell>
          <cell r="B13" t="str">
            <v>00000046054</v>
          </cell>
        </row>
        <row r="14">
          <cell r="A14">
            <v>60</v>
          </cell>
          <cell r="B14" t="str">
            <v>00000042460</v>
          </cell>
        </row>
        <row r="15">
          <cell r="A15">
            <v>61</v>
          </cell>
          <cell r="B15" t="str">
            <v>00000048711</v>
          </cell>
        </row>
        <row r="16">
          <cell r="B16" t="str">
            <v>00000048712</v>
          </cell>
        </row>
        <row r="17">
          <cell r="A17">
            <v>62</v>
          </cell>
          <cell r="B17" t="str">
            <v>00000046426</v>
          </cell>
        </row>
        <row r="18">
          <cell r="B18" t="str">
            <v>00000046427</v>
          </cell>
        </row>
        <row r="19">
          <cell r="A19">
            <v>63</v>
          </cell>
          <cell r="B19" t="str">
            <v>00000051178</v>
          </cell>
        </row>
        <row r="20">
          <cell r="B20" t="str">
            <v>00000051179</v>
          </cell>
        </row>
        <row r="21">
          <cell r="A21">
            <v>73</v>
          </cell>
          <cell r="B21" t="str">
            <v>00000035630</v>
          </cell>
        </row>
        <row r="22">
          <cell r="A22">
            <v>74</v>
          </cell>
          <cell r="B22" t="str">
            <v>00000035573</v>
          </cell>
        </row>
        <row r="23">
          <cell r="B23" t="str">
            <v>00000035589</v>
          </cell>
        </row>
        <row r="24">
          <cell r="A24">
            <v>75</v>
          </cell>
          <cell r="B24" t="str">
            <v>00000043609</v>
          </cell>
        </row>
        <row r="25">
          <cell r="B25" t="str">
            <v>00000043611</v>
          </cell>
        </row>
        <row r="26">
          <cell r="A26">
            <v>76</v>
          </cell>
          <cell r="B26" t="str">
            <v>00000044138</v>
          </cell>
        </row>
        <row r="27">
          <cell r="B27" t="str">
            <v>00000044139</v>
          </cell>
        </row>
        <row r="28">
          <cell r="A28">
            <v>91</v>
          </cell>
          <cell r="B28" t="str">
            <v>00000042460</v>
          </cell>
        </row>
        <row r="29">
          <cell r="A29">
            <v>92</v>
          </cell>
          <cell r="B29" t="str">
            <v>00000046054</v>
          </cell>
        </row>
        <row r="30">
          <cell r="A30">
            <v>93</v>
          </cell>
          <cell r="B30" t="str">
            <v>00000048711</v>
          </cell>
        </row>
        <row r="31">
          <cell r="B31" t="str">
            <v>00000048712</v>
          </cell>
        </row>
        <row r="32">
          <cell r="A32">
            <v>94</v>
          </cell>
          <cell r="B32" t="str">
            <v>00000046426</v>
          </cell>
        </row>
        <row r="33">
          <cell r="B33" t="str">
            <v>00000046427</v>
          </cell>
        </row>
        <row r="34">
          <cell r="A34">
            <v>95</v>
          </cell>
          <cell r="B34" t="str">
            <v>00000051178</v>
          </cell>
        </row>
        <row r="35">
          <cell r="B35" t="str">
            <v>00000051179</v>
          </cell>
        </row>
        <row r="36">
          <cell r="A36">
            <v>113</v>
          </cell>
          <cell r="B36" t="str">
            <v>00000035591</v>
          </cell>
        </row>
        <row r="37">
          <cell r="B37" t="str">
            <v>00000018344</v>
          </cell>
        </row>
        <row r="38">
          <cell r="A38">
            <v>114</v>
          </cell>
          <cell r="B38" t="str">
            <v>00000035575</v>
          </cell>
        </row>
        <row r="39">
          <cell r="B39" t="str">
            <v>00000018347</v>
          </cell>
        </row>
        <row r="40">
          <cell r="A40">
            <v>115</v>
          </cell>
          <cell r="B40" t="str">
            <v>00000035798</v>
          </cell>
        </row>
        <row r="41">
          <cell r="B41" t="str">
            <v>00000035818</v>
          </cell>
        </row>
        <row r="42">
          <cell r="B42" t="str">
            <v>00000035799</v>
          </cell>
        </row>
        <row r="43">
          <cell r="A43">
            <v>116</v>
          </cell>
          <cell r="B43" t="str">
            <v>00000043645</v>
          </cell>
        </row>
        <row r="44">
          <cell r="B44" t="str">
            <v>00000043646</v>
          </cell>
        </row>
        <row r="45">
          <cell r="B45" t="str">
            <v>00000043647</v>
          </cell>
        </row>
        <row r="46">
          <cell r="A46">
            <v>117</v>
          </cell>
          <cell r="B46" t="str">
            <v>00000044140</v>
          </cell>
        </row>
        <row r="47">
          <cell r="B47" t="str">
            <v>00000044141</v>
          </cell>
        </row>
        <row r="48">
          <cell r="B48" t="str">
            <v>00000044142</v>
          </cell>
        </row>
        <row r="49">
          <cell r="A49">
            <v>158</v>
          </cell>
          <cell r="B49" t="str">
            <v>00000051180 </v>
          </cell>
        </row>
        <row r="50">
          <cell r="B50" t="str">
            <v>00000051181</v>
          </cell>
        </row>
        <row r="51">
          <cell r="A51">
            <v>159</v>
          </cell>
          <cell r="B51" t="str">
            <v>00000042719</v>
          </cell>
        </row>
        <row r="52">
          <cell r="B52" t="str">
            <v>00000042720</v>
          </cell>
        </row>
        <row r="53">
          <cell r="A53">
            <v>160</v>
          </cell>
          <cell r="B53" t="str">
            <v>00000042716</v>
          </cell>
        </row>
        <row r="54">
          <cell r="B54" t="str">
            <v>00000042717</v>
          </cell>
        </row>
        <row r="55">
          <cell r="A55">
            <v>161</v>
          </cell>
          <cell r="B55" t="str">
            <v>00000043680</v>
          </cell>
        </row>
        <row r="56">
          <cell r="B56" t="str">
            <v>00000043681</v>
          </cell>
        </row>
        <row r="57">
          <cell r="A57">
            <v>162</v>
          </cell>
          <cell r="B57" t="str">
            <v>00000044121</v>
          </cell>
        </row>
        <row r="58">
          <cell r="B58" t="str">
            <v>00000044122</v>
          </cell>
        </row>
        <row r="59">
          <cell r="B59" t="str">
            <v>00000044123</v>
          </cell>
        </row>
        <row r="60">
          <cell r="A60">
            <v>171</v>
          </cell>
          <cell r="B60" t="str">
            <v>00000042468</v>
          </cell>
        </row>
        <row r="61">
          <cell r="A61">
            <v>172</v>
          </cell>
          <cell r="B61" t="str">
            <v>00000046060</v>
          </cell>
        </row>
        <row r="62">
          <cell r="A62">
            <v>173</v>
          </cell>
          <cell r="B62" t="str">
            <v>00000046056</v>
          </cell>
        </row>
        <row r="63">
          <cell r="A63">
            <v>174</v>
          </cell>
          <cell r="B63" t="str">
            <v>00000051182</v>
          </cell>
        </row>
        <row r="64">
          <cell r="A64">
            <v>183</v>
          </cell>
          <cell r="B64" t="str">
            <v>00000046944</v>
          </cell>
        </row>
        <row r="65">
          <cell r="A65">
            <v>184</v>
          </cell>
          <cell r="B65" t="str">
            <v>00000046057</v>
          </cell>
        </row>
        <row r="66">
          <cell r="A66">
            <v>185</v>
          </cell>
          <cell r="B66" t="str">
            <v>00000047202</v>
          </cell>
        </row>
        <row r="67">
          <cell r="A67">
            <v>233</v>
          </cell>
          <cell r="B67" t="str">
            <v>00000035551</v>
          </cell>
        </row>
        <row r="68">
          <cell r="A68">
            <v>234</v>
          </cell>
          <cell r="B68" t="str">
            <v>00000043612</v>
          </cell>
        </row>
        <row r="69">
          <cell r="A69">
            <v>235</v>
          </cell>
          <cell r="B69" t="str">
            <v>00000044625</v>
          </cell>
        </row>
        <row r="70">
          <cell r="A70">
            <v>252</v>
          </cell>
          <cell r="B70" t="str">
            <v>00000036654</v>
          </cell>
        </row>
        <row r="71">
          <cell r="B71" t="str">
            <v>00000036662</v>
          </cell>
        </row>
        <row r="72">
          <cell r="A72">
            <v>253</v>
          </cell>
          <cell r="B72" t="str">
            <v>00000036032</v>
          </cell>
        </row>
        <row r="73">
          <cell r="B73" t="str">
            <v>00000036031</v>
          </cell>
        </row>
        <row r="74">
          <cell r="A74">
            <v>254</v>
          </cell>
          <cell r="B74" t="str">
            <v>00000043654</v>
          </cell>
        </row>
        <row r="75">
          <cell r="B75" t="str">
            <v>00000043655</v>
          </cell>
        </row>
        <row r="76">
          <cell r="A76">
            <v>255</v>
          </cell>
          <cell r="B76" t="str">
            <v>00000044149</v>
          </cell>
        </row>
        <row r="77">
          <cell r="B77" t="str">
            <v>00000044150</v>
          </cell>
        </row>
        <row r="78">
          <cell r="A78">
            <v>314</v>
          </cell>
          <cell r="B78" t="str">
            <v>00000051183</v>
          </cell>
        </row>
        <row r="79">
          <cell r="B79" t="str">
            <v>00000051184</v>
          </cell>
        </row>
        <row r="80">
          <cell r="A80">
            <v>315</v>
          </cell>
          <cell r="B80" t="str">
            <v>00000051185</v>
          </cell>
        </row>
        <row r="81">
          <cell r="B81" t="str">
            <v>00000051186</v>
          </cell>
        </row>
        <row r="82">
          <cell r="A82">
            <v>316</v>
          </cell>
          <cell r="B82" t="str">
            <v>00000051187</v>
          </cell>
        </row>
        <row r="83">
          <cell r="B83" t="str">
            <v>00000051188</v>
          </cell>
        </row>
        <row r="84">
          <cell r="A84">
            <v>317</v>
          </cell>
          <cell r="B84" t="str">
            <v>00000051189</v>
          </cell>
        </row>
        <row r="85">
          <cell r="B85" t="str">
            <v>00000051190</v>
          </cell>
        </row>
        <row r="86">
          <cell r="A86">
            <v>390</v>
          </cell>
          <cell r="B86" t="str">
            <v>00000035588</v>
          </cell>
        </row>
        <row r="87">
          <cell r="A87">
            <v>391</v>
          </cell>
          <cell r="B87" t="str">
            <v>00000018684</v>
          </cell>
        </row>
        <row r="88">
          <cell r="A88">
            <v>392</v>
          </cell>
          <cell r="B88" t="str">
            <v>00000043613</v>
          </cell>
        </row>
        <row r="89">
          <cell r="B89" t="str">
            <v>00000043614</v>
          </cell>
        </row>
        <row r="90">
          <cell r="A90">
            <v>393</v>
          </cell>
          <cell r="B90" t="str">
            <v>00000044153</v>
          </cell>
        </row>
        <row r="91">
          <cell r="B91" t="str">
            <v>00000044154</v>
          </cell>
        </row>
        <row r="92">
          <cell r="A92">
            <v>409</v>
          </cell>
          <cell r="B92" t="str">
            <v>00000042656</v>
          </cell>
        </row>
        <row r="93">
          <cell r="A93">
            <v>410</v>
          </cell>
          <cell r="B93" t="str">
            <v>00000030045</v>
          </cell>
        </row>
        <row r="94">
          <cell r="A94">
            <v>412</v>
          </cell>
          <cell r="B94" t="str">
            <v>00000024515</v>
          </cell>
        </row>
        <row r="95">
          <cell r="A95">
            <v>411</v>
          </cell>
          <cell r="B95" t="str">
            <v>00000030039</v>
          </cell>
        </row>
        <row r="96">
          <cell r="A96">
            <v>413</v>
          </cell>
          <cell r="B96" t="str">
            <v>00000042658</v>
          </cell>
        </row>
        <row r="97">
          <cell r="A97">
            <v>414</v>
          </cell>
          <cell r="B97" t="str">
            <v>00000042657</v>
          </cell>
        </row>
        <row r="98">
          <cell r="A98">
            <v>451</v>
          </cell>
          <cell r="B98" t="str">
            <v>00000043291</v>
          </cell>
        </row>
        <row r="99">
          <cell r="A99">
            <v>452</v>
          </cell>
          <cell r="B99" t="str">
            <v>00000044608</v>
          </cell>
        </row>
        <row r="100">
          <cell r="A100">
            <v>453</v>
          </cell>
          <cell r="B100" t="str">
            <v>00000045476</v>
          </cell>
        </row>
        <row r="101">
          <cell r="A101">
            <v>454</v>
          </cell>
          <cell r="B101" t="str">
            <v>00000045477</v>
          </cell>
        </row>
        <row r="102">
          <cell r="A102">
            <v>481</v>
          </cell>
          <cell r="B102" t="str">
            <v>00000035526</v>
          </cell>
        </row>
        <row r="103">
          <cell r="A103">
            <v>482</v>
          </cell>
          <cell r="B103" t="str">
            <v>00000035533</v>
          </cell>
        </row>
        <row r="104">
          <cell r="A104">
            <v>483</v>
          </cell>
          <cell r="B104" t="str">
            <v>00000046780</v>
          </cell>
        </row>
        <row r="105">
          <cell r="A105">
            <v>484</v>
          </cell>
          <cell r="B105" t="str">
            <v>00000044156</v>
          </cell>
        </row>
        <row r="106">
          <cell r="B106" t="str">
            <v>00000044157</v>
          </cell>
        </row>
        <row r="107">
          <cell r="A107">
            <v>549</v>
          </cell>
          <cell r="B107" t="str">
            <v>00000019448</v>
          </cell>
        </row>
        <row r="108">
          <cell r="A108">
            <v>550</v>
          </cell>
          <cell r="B108" t="str">
            <v>00000019450</v>
          </cell>
        </row>
        <row r="109">
          <cell r="A109">
            <v>551</v>
          </cell>
          <cell r="B109" t="str">
            <v>00000043623</v>
          </cell>
        </row>
        <row r="110">
          <cell r="B110" t="str">
            <v>00000043624</v>
          </cell>
        </row>
        <row r="111">
          <cell r="A111">
            <v>552</v>
          </cell>
          <cell r="B111" t="str">
            <v>00000044158</v>
          </cell>
        </row>
        <row r="112">
          <cell r="B112" t="str">
            <v>00000044159</v>
          </cell>
        </row>
        <row r="113">
          <cell r="A113">
            <v>596</v>
          </cell>
          <cell r="B113" t="str">
            <v>00000036216</v>
          </cell>
        </row>
        <row r="114">
          <cell r="A114">
            <v>597</v>
          </cell>
          <cell r="B114" t="str">
            <v>00000039538</v>
          </cell>
        </row>
        <row r="115">
          <cell r="A115">
            <v>612</v>
          </cell>
          <cell r="B115" t="str">
            <v>00000042577</v>
          </cell>
        </row>
        <row r="116">
          <cell r="A116">
            <v>613</v>
          </cell>
          <cell r="B116" t="str">
            <v>00000042808</v>
          </cell>
        </row>
        <row r="117">
          <cell r="A117">
            <v>614</v>
          </cell>
          <cell r="B117" t="str">
            <v>00000042809</v>
          </cell>
        </row>
        <row r="118">
          <cell r="B118" t="str">
            <v>00000042810</v>
          </cell>
        </row>
        <row r="119">
          <cell r="A119">
            <v>615</v>
          </cell>
          <cell r="B119" t="str">
            <v>00000042811</v>
          </cell>
        </row>
        <row r="120">
          <cell r="B120" t="str">
            <v>00000042812</v>
          </cell>
        </row>
        <row r="121">
          <cell r="A121">
            <v>616</v>
          </cell>
        </row>
        <row r="122">
          <cell r="A122">
            <v>617</v>
          </cell>
        </row>
        <row r="123">
          <cell r="A123">
            <v>618</v>
          </cell>
        </row>
        <row r="124">
          <cell r="A124">
            <v>624</v>
          </cell>
          <cell r="B124" t="str">
            <v>00000042584</v>
          </cell>
        </row>
        <row r="125">
          <cell r="A125">
            <v>625</v>
          </cell>
          <cell r="B125" t="str">
            <v>00000042585</v>
          </cell>
        </row>
        <row r="126">
          <cell r="A126">
            <v>626</v>
          </cell>
        </row>
        <row r="127">
          <cell r="A127">
            <v>627</v>
          </cell>
        </row>
        <row r="128">
          <cell r="A128">
            <v>628</v>
          </cell>
        </row>
        <row r="129">
          <cell r="A129">
            <v>654</v>
          </cell>
          <cell r="B129" t="str">
            <v>00000042579</v>
          </cell>
        </row>
        <row r="130">
          <cell r="A130">
            <v>655</v>
          </cell>
          <cell r="B130" t="str">
            <v>00000042580</v>
          </cell>
        </row>
        <row r="131">
          <cell r="A131">
            <v>656</v>
          </cell>
        </row>
        <row r="132">
          <cell r="A132">
            <v>657</v>
          </cell>
        </row>
        <row r="133">
          <cell r="A133">
            <v>658</v>
          </cell>
        </row>
        <row r="134">
          <cell r="A134">
            <v>694</v>
          </cell>
          <cell r="B134" t="str">
            <v>00000042589</v>
          </cell>
        </row>
        <row r="135">
          <cell r="B135" t="str">
            <v>00000042590</v>
          </cell>
        </row>
        <row r="136">
          <cell r="A136">
            <v>695</v>
          </cell>
          <cell r="B136" t="str">
            <v>00000042591</v>
          </cell>
        </row>
        <row r="137">
          <cell r="B137" t="str">
            <v>00000042592</v>
          </cell>
        </row>
        <row r="138">
          <cell r="A138">
            <v>696</v>
          </cell>
        </row>
        <row r="139">
          <cell r="A139">
            <v>697</v>
          </cell>
        </row>
        <row r="140">
          <cell r="A140">
            <v>698</v>
          </cell>
        </row>
        <row r="141">
          <cell r="A141">
            <v>699</v>
          </cell>
          <cell r="B141" t="str">
            <v>00000042599</v>
          </cell>
        </row>
        <row r="142">
          <cell r="B142" t="str">
            <v>00000042600</v>
          </cell>
        </row>
        <row r="143">
          <cell r="A143">
            <v>700</v>
          </cell>
          <cell r="B143" t="str">
            <v>00000042601</v>
          </cell>
        </row>
        <row r="144">
          <cell r="B144" t="str">
            <v>00000042602</v>
          </cell>
        </row>
        <row r="145">
          <cell r="A145">
            <v>701</v>
          </cell>
        </row>
        <row r="146">
          <cell r="A146">
            <v>702</v>
          </cell>
        </row>
        <row r="147">
          <cell r="A147">
            <v>703</v>
          </cell>
        </row>
        <row r="148">
          <cell r="A148">
            <v>734</v>
          </cell>
          <cell r="B148" t="str">
            <v>00000042609</v>
          </cell>
        </row>
        <row r="149">
          <cell r="B149" t="str">
            <v>00000042610</v>
          </cell>
        </row>
        <row r="150">
          <cell r="A150">
            <v>735</v>
          </cell>
          <cell r="B150" t="str">
            <v>00000051298</v>
          </cell>
        </row>
        <row r="151">
          <cell r="A151">
            <v>736</v>
          </cell>
        </row>
        <row r="152">
          <cell r="A152">
            <v>737</v>
          </cell>
        </row>
        <row r="153">
          <cell r="A153">
            <v>738</v>
          </cell>
        </row>
        <row r="154">
          <cell r="A154">
            <v>749</v>
          </cell>
          <cell r="B154" t="str">
            <v>00000042615</v>
          </cell>
        </row>
        <row r="155">
          <cell r="A155">
            <v>750</v>
          </cell>
          <cell r="B155" t="str">
            <v>00000050025</v>
          </cell>
        </row>
        <row r="156">
          <cell r="A156">
            <v>751</v>
          </cell>
        </row>
        <row r="157">
          <cell r="A157">
            <v>752</v>
          </cell>
        </row>
        <row r="158">
          <cell r="A158">
            <v>753</v>
          </cell>
        </row>
        <row r="159">
          <cell r="A159">
            <v>754</v>
          </cell>
          <cell r="B159" t="str">
            <v>00000051164</v>
          </cell>
        </row>
        <row r="160">
          <cell r="A160">
            <v>755</v>
          </cell>
        </row>
        <row r="161">
          <cell r="A161">
            <v>756</v>
          </cell>
        </row>
        <row r="162">
          <cell r="A162">
            <v>757</v>
          </cell>
        </row>
        <row r="163">
          <cell r="A163">
            <v>758</v>
          </cell>
        </row>
        <row r="164">
          <cell r="A164">
            <v>834</v>
          </cell>
          <cell r="B164" t="str">
            <v>00000042620</v>
          </cell>
        </row>
        <row r="165">
          <cell r="A165">
            <v>835</v>
          </cell>
          <cell r="B165" t="str">
            <v>00000042621</v>
          </cell>
        </row>
        <row r="166">
          <cell r="A166">
            <v>836</v>
          </cell>
        </row>
        <row r="167">
          <cell r="A167">
            <v>837</v>
          </cell>
        </row>
        <row r="168">
          <cell r="A168">
            <v>838</v>
          </cell>
        </row>
        <row r="169">
          <cell r="A169">
            <v>858</v>
          </cell>
          <cell r="B169" t="str">
            <v>00000051672</v>
          </cell>
        </row>
        <row r="170">
          <cell r="B170" t="str">
            <v>00000051673</v>
          </cell>
        </row>
        <row r="171">
          <cell r="A171">
            <v>859</v>
          </cell>
          <cell r="B171">
            <v>0</v>
          </cell>
        </row>
        <row r="172">
          <cell r="A172">
            <v>860</v>
          </cell>
          <cell r="B172">
            <v>0</v>
          </cell>
        </row>
        <row r="173">
          <cell r="A173">
            <v>861</v>
          </cell>
          <cell r="B173">
            <v>0</v>
          </cell>
        </row>
        <row r="174">
          <cell r="A174">
            <v>862</v>
          </cell>
          <cell r="B174">
            <v>0</v>
          </cell>
        </row>
        <row r="175">
          <cell r="A175">
            <v>932</v>
          </cell>
          <cell r="B175" t="str">
            <v>00000042647</v>
          </cell>
        </row>
        <row r="176">
          <cell r="A176">
            <v>933</v>
          </cell>
          <cell r="B176" t="str">
            <v>00000042648</v>
          </cell>
        </row>
        <row r="177">
          <cell r="A177">
            <v>934</v>
          </cell>
        </row>
        <row r="178">
          <cell r="A178">
            <v>935</v>
          </cell>
        </row>
        <row r="179">
          <cell r="A179">
            <v>936</v>
          </cell>
        </row>
        <row r="180">
          <cell r="A180">
            <v>953</v>
          </cell>
          <cell r="B180" t="str">
            <v>00000042652</v>
          </cell>
        </row>
        <row r="181">
          <cell r="A181">
            <v>959</v>
          </cell>
          <cell r="B181" t="str">
            <v>00000046197</v>
          </cell>
        </row>
        <row r="182">
          <cell r="A182">
            <v>960</v>
          </cell>
          <cell r="B182" t="str">
            <v>00000042655</v>
          </cell>
        </row>
        <row r="183">
          <cell r="A183">
            <v>1014</v>
          </cell>
          <cell r="B183" t="str">
            <v>00000044370</v>
          </cell>
        </row>
        <row r="184">
          <cell r="A184">
            <v>1015</v>
          </cell>
          <cell r="B184" t="str">
            <v>00000050106</v>
          </cell>
        </row>
        <row r="185">
          <cell r="A185">
            <v>1016</v>
          </cell>
        </row>
        <row r="186">
          <cell r="A186">
            <v>1017</v>
          </cell>
        </row>
        <row r="187">
          <cell r="A187">
            <v>1018</v>
          </cell>
          <cell r="B187" t="str">
            <v>00000042629</v>
          </cell>
        </row>
        <row r="188">
          <cell r="A188">
            <v>1019</v>
          </cell>
          <cell r="B188" t="str">
            <v>00000042630</v>
          </cell>
        </row>
        <row r="189">
          <cell r="A189">
            <v>1020</v>
          </cell>
        </row>
        <row r="190">
          <cell r="A190">
            <v>1021</v>
          </cell>
        </row>
        <row r="191">
          <cell r="A191">
            <v>1022</v>
          </cell>
        </row>
        <row r="192">
          <cell r="A192">
            <v>1056</v>
          </cell>
          <cell r="B192" t="str">
            <v>00000051116</v>
          </cell>
        </row>
        <row r="193">
          <cell r="A193">
            <v>1057</v>
          </cell>
          <cell r="B193" t="str">
            <v>00000051541</v>
          </cell>
        </row>
        <row r="194">
          <cell r="A194">
            <v>1058</v>
          </cell>
        </row>
        <row r="195">
          <cell r="A195">
            <v>1059</v>
          </cell>
        </row>
        <row r="196">
          <cell r="A196">
            <v>1075</v>
          </cell>
          <cell r="B196" t="str">
            <v>00000042638</v>
          </cell>
        </row>
        <row r="197">
          <cell r="A197">
            <v>1076</v>
          </cell>
          <cell r="B197" t="str">
            <v>00000042639</v>
          </cell>
        </row>
        <row r="198">
          <cell r="A198">
            <v>1077</v>
          </cell>
        </row>
        <row r="199">
          <cell r="A199">
            <v>1078</v>
          </cell>
        </row>
        <row r="200">
          <cell r="A200">
            <v>1079</v>
          </cell>
        </row>
        <row r="201">
          <cell r="A201">
            <v>1099</v>
          </cell>
          <cell r="B201" t="str">
            <v>00000031110</v>
          </cell>
        </row>
        <row r="202">
          <cell r="A202">
            <v>1100</v>
          </cell>
          <cell r="B202" t="str">
            <v>00000050031</v>
          </cell>
        </row>
        <row r="203">
          <cell r="A203">
            <v>1101</v>
          </cell>
        </row>
        <row r="204">
          <cell r="A204">
            <v>1102</v>
          </cell>
        </row>
        <row r="205">
          <cell r="A205">
            <v>1103</v>
          </cell>
        </row>
        <row r="206">
          <cell r="A206">
            <v>1109</v>
          </cell>
          <cell r="B206" t="str">
            <v>00000042643</v>
          </cell>
        </row>
        <row r="207">
          <cell r="A207">
            <v>1110</v>
          </cell>
        </row>
        <row r="208">
          <cell r="A208">
            <v>1111</v>
          </cell>
        </row>
        <row r="209">
          <cell r="A209">
            <v>1112</v>
          </cell>
        </row>
        <row r="210">
          <cell r="A210">
            <v>1113</v>
          </cell>
          <cell r="B210" t="str">
            <v>00000042634</v>
          </cell>
        </row>
        <row r="211">
          <cell r="A211">
            <v>1114</v>
          </cell>
        </row>
        <row r="212">
          <cell r="A212">
            <v>1115</v>
          </cell>
        </row>
        <row r="213">
          <cell r="A213">
            <v>1116</v>
          </cell>
        </row>
        <row r="214">
          <cell r="A214">
            <v>1149</v>
          </cell>
          <cell r="B214" t="str">
            <v>00000044305</v>
          </cell>
        </row>
        <row r="215">
          <cell r="A215">
            <v>1165</v>
          </cell>
          <cell r="B215" t="str">
            <v>00000044368</v>
          </cell>
        </row>
        <row r="216">
          <cell r="A216">
            <v>1166</v>
          </cell>
          <cell r="B216" t="str">
            <v>00000042780</v>
          </cell>
        </row>
        <row r="217">
          <cell r="A217">
            <v>1167</v>
          </cell>
          <cell r="B217" t="str">
            <v>00000042785</v>
          </cell>
        </row>
        <row r="218">
          <cell r="A218">
            <v>1168</v>
          </cell>
        </row>
        <row r="219">
          <cell r="A219">
            <v>1169</v>
          </cell>
        </row>
        <row r="220">
          <cell r="A220">
            <v>1170</v>
          </cell>
        </row>
        <row r="221">
          <cell r="A221">
            <v>1185</v>
          </cell>
          <cell r="B221" t="str">
            <v>00000044211</v>
          </cell>
        </row>
        <row r="222">
          <cell r="A222">
            <v>1186</v>
          </cell>
          <cell r="B222" t="str">
            <v>00000042665</v>
          </cell>
        </row>
        <row r="223">
          <cell r="A223">
            <v>1187</v>
          </cell>
          <cell r="B223" t="str">
            <v>00000042671</v>
          </cell>
        </row>
        <row r="224">
          <cell r="A224">
            <v>1188</v>
          </cell>
        </row>
        <row r="225">
          <cell r="A225">
            <v>1189</v>
          </cell>
        </row>
        <row r="226">
          <cell r="A226">
            <v>1190</v>
          </cell>
        </row>
        <row r="227">
          <cell r="A227">
            <v>1191</v>
          </cell>
          <cell r="B227" t="str">
            <v>00000042670</v>
          </cell>
        </row>
        <row r="228">
          <cell r="A228">
            <v>1192</v>
          </cell>
          <cell r="B228" t="str">
            <v>00000042666</v>
          </cell>
        </row>
        <row r="229">
          <cell r="A229">
            <v>1193</v>
          </cell>
        </row>
        <row r="230">
          <cell r="A230">
            <v>1194</v>
          </cell>
        </row>
        <row r="231">
          <cell r="A231">
            <v>1195</v>
          </cell>
        </row>
        <row r="232">
          <cell r="A232">
            <v>1214</v>
          </cell>
          <cell r="B232" t="str">
            <v>00000044398</v>
          </cell>
        </row>
        <row r="233">
          <cell r="A233">
            <v>1215</v>
          </cell>
          <cell r="B233" t="str">
            <v>00000003712</v>
          </cell>
        </row>
        <row r="234">
          <cell r="A234">
            <v>1216</v>
          </cell>
          <cell r="B234" t="str">
            <v>00000037703</v>
          </cell>
        </row>
        <row r="235">
          <cell r="A235">
            <v>1217</v>
          </cell>
          <cell r="B235" t="str">
            <v>00000029247</v>
          </cell>
        </row>
        <row r="236">
          <cell r="A236">
            <v>1218</v>
          </cell>
          <cell r="B236" t="str">
            <v>00000040502</v>
          </cell>
        </row>
        <row r="237">
          <cell r="A237">
            <v>1234</v>
          </cell>
          <cell r="B237" t="str">
            <v>00000042659</v>
          </cell>
        </row>
        <row r="238">
          <cell r="A238">
            <v>1235</v>
          </cell>
          <cell r="B238" t="str">
            <v>00000042660</v>
          </cell>
        </row>
        <row r="239">
          <cell r="A239">
            <v>1236</v>
          </cell>
        </row>
        <row r="240">
          <cell r="A240">
            <v>1246</v>
          </cell>
          <cell r="B240" t="str">
            <v>00000042662</v>
          </cell>
        </row>
        <row r="241">
          <cell r="A241">
            <v>1247</v>
          </cell>
          <cell r="B241" t="str">
            <v>00000042663</v>
          </cell>
        </row>
        <row r="242">
          <cell r="A242">
            <v>1248</v>
          </cell>
        </row>
        <row r="243">
          <cell r="A243">
            <v>1249</v>
          </cell>
          <cell r="B243" t="str">
            <v>00000043823</v>
          </cell>
        </row>
        <row r="244">
          <cell r="A244">
            <v>1250</v>
          </cell>
          <cell r="B244" t="str">
            <v>00000050023</v>
          </cell>
        </row>
        <row r="245">
          <cell r="A245">
            <v>1251</v>
          </cell>
        </row>
        <row r="246">
          <cell r="A246">
            <v>1266</v>
          </cell>
          <cell r="B246" t="str">
            <v>00000042676</v>
          </cell>
        </row>
        <row r="247">
          <cell r="A247">
            <v>1267</v>
          </cell>
          <cell r="B247" t="str">
            <v>00000042677</v>
          </cell>
        </row>
        <row r="248">
          <cell r="A248">
            <v>1268</v>
          </cell>
        </row>
        <row r="249">
          <cell r="A249">
            <v>1269</v>
          </cell>
        </row>
        <row r="250">
          <cell r="A250">
            <v>1270</v>
          </cell>
          <cell r="B250" t="str">
            <v>00000042678</v>
          </cell>
        </row>
        <row r="251">
          <cell r="A251">
            <v>1271</v>
          </cell>
          <cell r="B251" t="str">
            <v>00000042679</v>
          </cell>
        </row>
        <row r="252">
          <cell r="A252">
            <v>1296</v>
          </cell>
          <cell r="B252" t="str">
            <v>00000042693</v>
          </cell>
        </row>
        <row r="253">
          <cell r="A253">
            <v>1297</v>
          </cell>
          <cell r="B253" t="str">
            <v>00000042694</v>
          </cell>
        </row>
        <row r="254">
          <cell r="A254">
            <v>1298</v>
          </cell>
        </row>
        <row r="255">
          <cell r="A255">
            <v>1299</v>
          </cell>
        </row>
        <row r="256">
          <cell r="A256">
            <v>1300</v>
          </cell>
        </row>
        <row r="257">
          <cell r="A257">
            <v>1301</v>
          </cell>
        </row>
        <row r="258">
          <cell r="A258">
            <v>1315</v>
          </cell>
          <cell r="B258" t="str">
            <v>00000042685</v>
          </cell>
        </row>
        <row r="259">
          <cell r="B259" t="str">
            <v>00000042686</v>
          </cell>
        </row>
        <row r="260">
          <cell r="A260">
            <v>1316</v>
          </cell>
          <cell r="B260" t="str">
            <v>00000042687</v>
          </cell>
        </row>
        <row r="261">
          <cell r="B261" t="str">
            <v>00000042688</v>
          </cell>
        </row>
        <row r="262">
          <cell r="A262">
            <v>1317</v>
          </cell>
        </row>
        <row r="263">
          <cell r="A263">
            <v>1318</v>
          </cell>
        </row>
        <row r="264">
          <cell r="A264">
            <v>1319</v>
          </cell>
        </row>
        <row r="265">
          <cell r="A265">
            <v>1329</v>
          </cell>
          <cell r="B265" t="str">
            <v>00000046782</v>
          </cell>
        </row>
        <row r="266">
          <cell r="A266">
            <v>1330</v>
          </cell>
          <cell r="B266" t="str">
            <v>00000042681</v>
          </cell>
        </row>
        <row r="267">
          <cell r="A267">
            <v>1331</v>
          </cell>
        </row>
        <row r="268">
          <cell r="A268">
            <v>1332</v>
          </cell>
        </row>
        <row r="269">
          <cell r="A269">
            <v>1333</v>
          </cell>
        </row>
        <row r="270">
          <cell r="A270">
            <v>1354</v>
          </cell>
          <cell r="B270" t="str">
            <v>00000042696</v>
          </cell>
        </row>
        <row r="271">
          <cell r="A271">
            <v>1355</v>
          </cell>
          <cell r="B271" t="str">
            <v>00000042697</v>
          </cell>
        </row>
        <row r="272">
          <cell r="A272">
            <v>1356</v>
          </cell>
        </row>
        <row r="273">
          <cell r="A273">
            <v>1357</v>
          </cell>
        </row>
        <row r="274">
          <cell r="A274">
            <v>1358</v>
          </cell>
          <cell r="B274" t="str">
            <v>00000042700</v>
          </cell>
        </row>
        <row r="275">
          <cell r="A275">
            <v>1359</v>
          </cell>
          <cell r="B275" t="str">
            <v>00000042701</v>
          </cell>
        </row>
        <row r="276">
          <cell r="A276">
            <v>1360</v>
          </cell>
        </row>
        <row r="277">
          <cell r="A277">
            <v>1361</v>
          </cell>
        </row>
        <row r="278">
          <cell r="A278">
            <v>1365</v>
          </cell>
          <cell r="B278" t="str">
            <v>00000051165</v>
          </cell>
        </row>
        <row r="279">
          <cell r="A279">
            <v>1391</v>
          </cell>
          <cell r="B279" t="str">
            <v>00000042706</v>
          </cell>
        </row>
        <row r="280">
          <cell r="A280">
            <v>1392</v>
          </cell>
          <cell r="B280" t="str">
            <v>00000042707</v>
          </cell>
        </row>
        <row r="281">
          <cell r="A281">
            <v>1393</v>
          </cell>
        </row>
        <row r="282">
          <cell r="A282">
            <v>1394</v>
          </cell>
        </row>
        <row r="283">
          <cell r="A283">
            <v>1395</v>
          </cell>
        </row>
        <row r="284">
          <cell r="A284">
            <v>1428</v>
          </cell>
          <cell r="B284" t="str">
            <v>00000042704</v>
          </cell>
        </row>
        <row r="285">
          <cell r="A285">
            <v>1429</v>
          </cell>
          <cell r="B285" t="str">
            <v>00000042713</v>
          </cell>
        </row>
        <row r="286">
          <cell r="A286">
            <v>1430</v>
          </cell>
          <cell r="B286" t="str">
            <v>00000002014</v>
          </cell>
        </row>
        <row r="287">
          <cell r="A287">
            <v>1431</v>
          </cell>
          <cell r="B287" t="str">
            <v>00000002008</v>
          </cell>
        </row>
        <row r="288">
          <cell r="A288">
            <v>1432</v>
          </cell>
          <cell r="B288" t="str">
            <v>00000002089</v>
          </cell>
        </row>
        <row r="289">
          <cell r="A289">
            <v>1433</v>
          </cell>
          <cell r="B289" t="str">
            <v>00000002103</v>
          </cell>
        </row>
        <row r="290">
          <cell r="A290">
            <v>1434</v>
          </cell>
          <cell r="B290" t="str">
            <v>00000002093</v>
          </cell>
        </row>
        <row r="291">
          <cell r="B291" t="str">
            <v>00000002107</v>
          </cell>
        </row>
        <row r="292">
          <cell r="A292">
            <v>1435</v>
          </cell>
          <cell r="B292" t="str">
            <v>00000002112</v>
          </cell>
        </row>
        <row r="293">
          <cell r="B293" t="str">
            <v>00000002138</v>
          </cell>
        </row>
        <row r="294">
          <cell r="A294">
            <v>1436</v>
          </cell>
          <cell r="B294" t="str">
            <v>00000002116</v>
          </cell>
        </row>
        <row r="295">
          <cell r="B295" t="str">
            <v>00000002152</v>
          </cell>
        </row>
        <row r="296">
          <cell r="A296">
            <v>1437</v>
          </cell>
          <cell r="B296" t="str">
            <v>00000002120</v>
          </cell>
        </row>
        <row r="297">
          <cell r="B297" t="str">
            <v>00000002157</v>
          </cell>
        </row>
        <row r="298">
          <cell r="A298">
            <v>1458</v>
          </cell>
          <cell r="B298" t="str">
            <v>00000002166</v>
          </cell>
        </row>
        <row r="299">
          <cell r="A299">
            <v>1459</v>
          </cell>
          <cell r="B299" t="str">
            <v>00000002178</v>
          </cell>
        </row>
        <row r="300">
          <cell r="A300">
            <v>1460</v>
          </cell>
          <cell r="B300" t="str">
            <v>00000002184</v>
          </cell>
        </row>
        <row r="301">
          <cell r="A301">
            <v>1461</v>
          </cell>
          <cell r="B301" t="str">
            <v>00000002200</v>
          </cell>
        </row>
        <row r="302">
          <cell r="A302">
            <v>1462</v>
          </cell>
          <cell r="B302" t="str">
            <v>00000002206</v>
          </cell>
        </row>
        <row r="303">
          <cell r="A303">
            <v>1473</v>
          </cell>
          <cell r="B303" t="str">
            <v>00000002281</v>
          </cell>
        </row>
        <row r="304">
          <cell r="B304" t="str">
            <v>00000002285</v>
          </cell>
        </row>
        <row r="305">
          <cell r="A305">
            <v>1474</v>
          </cell>
          <cell r="B305" t="str">
            <v>00000002295</v>
          </cell>
        </row>
        <row r="306">
          <cell r="B306" t="str">
            <v>00000002298</v>
          </cell>
        </row>
        <row r="307">
          <cell r="A307">
            <v>1475</v>
          </cell>
          <cell r="B307" t="str">
            <v>00000002310</v>
          </cell>
        </row>
        <row r="308">
          <cell r="B308" t="str">
            <v>00000002315</v>
          </cell>
        </row>
        <row r="309">
          <cell r="A309">
            <v>1476</v>
          </cell>
          <cell r="B309" t="str">
            <v>00000002320</v>
          </cell>
        </row>
        <row r="310">
          <cell r="B310" t="str">
            <v>00000002324</v>
          </cell>
        </row>
        <row r="311">
          <cell r="A311">
            <v>1477</v>
          </cell>
          <cell r="B311" t="str">
            <v>00000002330</v>
          </cell>
        </row>
        <row r="312">
          <cell r="B312" t="str">
            <v>00000002335</v>
          </cell>
        </row>
        <row r="313">
          <cell r="A313">
            <v>1478</v>
          </cell>
        </row>
        <row r="314">
          <cell r="A314">
            <v>1479</v>
          </cell>
        </row>
        <row r="315">
          <cell r="A315">
            <v>1480</v>
          </cell>
        </row>
        <row r="316">
          <cell r="A316">
            <v>1481</v>
          </cell>
        </row>
        <row r="317">
          <cell r="A317">
            <v>1482</v>
          </cell>
        </row>
        <row r="318">
          <cell r="A318">
            <v>1483</v>
          </cell>
        </row>
        <row r="319">
          <cell r="A319">
            <v>1484</v>
          </cell>
          <cell r="B319" t="str">
            <v>00000002431</v>
          </cell>
        </row>
        <row r="320">
          <cell r="B320" t="str">
            <v>00000002433</v>
          </cell>
        </row>
        <row r="321">
          <cell r="A321">
            <v>1485</v>
          </cell>
          <cell r="B321" t="str">
            <v>00000002446</v>
          </cell>
        </row>
        <row r="322">
          <cell r="B322" t="str">
            <v>00000002449</v>
          </cell>
        </row>
        <row r="323">
          <cell r="A323">
            <v>1486</v>
          </cell>
          <cell r="B323" t="str">
            <v>00000002455</v>
          </cell>
        </row>
        <row r="324">
          <cell r="B324" t="str">
            <v>00000002458</v>
          </cell>
        </row>
        <row r="325">
          <cell r="A325">
            <v>1487</v>
          </cell>
          <cell r="B325" t="str">
            <v>00000002462</v>
          </cell>
        </row>
        <row r="326">
          <cell r="A326">
            <v>1488</v>
          </cell>
          <cell r="B326" t="str">
            <v>00000002467</v>
          </cell>
        </row>
        <row r="327">
          <cell r="A327">
            <v>1515</v>
          </cell>
          <cell r="B327" t="str">
            <v>00000036786</v>
          </cell>
        </row>
        <row r="328">
          <cell r="A328">
            <v>1516</v>
          </cell>
          <cell r="B328" t="str">
            <v>00000035453</v>
          </cell>
        </row>
        <row r="329">
          <cell r="A329">
            <v>1517</v>
          </cell>
          <cell r="B329" t="str">
            <v>00000035457</v>
          </cell>
        </row>
        <row r="330">
          <cell r="A330">
            <v>1518</v>
          </cell>
          <cell r="B330" t="str">
            <v>00000035493</v>
          </cell>
        </row>
        <row r="331">
          <cell r="A331">
            <v>1519</v>
          </cell>
          <cell r="B331" t="str">
            <v>00000033158</v>
          </cell>
        </row>
        <row r="332">
          <cell r="A332">
            <v>1552</v>
          </cell>
          <cell r="B332" t="str">
            <v>00000001668</v>
          </cell>
        </row>
        <row r="333">
          <cell r="A333">
            <v>1553</v>
          </cell>
          <cell r="B333" t="str">
            <v>00000001675</v>
          </cell>
        </row>
        <row r="334">
          <cell r="A334">
            <v>1554</v>
          </cell>
          <cell r="B334" t="str">
            <v>00000001686</v>
          </cell>
        </row>
        <row r="335">
          <cell r="A335">
            <v>1555</v>
          </cell>
          <cell r="B335" t="str">
            <v>00000001697</v>
          </cell>
        </row>
        <row r="336">
          <cell r="A336">
            <v>1556</v>
          </cell>
          <cell r="B336" t="str">
            <v>00000044032</v>
          </cell>
        </row>
        <row r="337">
          <cell r="A337">
            <v>1573</v>
          </cell>
          <cell r="B337" t="str">
            <v>00000035461</v>
          </cell>
        </row>
        <row r="338">
          <cell r="A338">
            <v>1574</v>
          </cell>
          <cell r="B338" t="str">
            <v>00000038120</v>
          </cell>
        </row>
        <row r="339">
          <cell r="A339">
            <v>1575</v>
          </cell>
          <cell r="B339" t="str">
            <v>00000041410</v>
          </cell>
        </row>
        <row r="340">
          <cell r="A340">
            <v>1576</v>
          </cell>
          <cell r="B340" t="str">
            <v>00000038166</v>
          </cell>
        </row>
        <row r="341">
          <cell r="A341">
            <v>1577</v>
          </cell>
          <cell r="B341" t="str">
            <v>00000048903</v>
          </cell>
        </row>
        <row r="342">
          <cell r="A342">
            <v>1629</v>
          </cell>
          <cell r="B342" t="str">
            <v>00000002577</v>
          </cell>
        </row>
        <row r="343">
          <cell r="A343">
            <v>1630</v>
          </cell>
          <cell r="B343" t="str">
            <v>00000002594</v>
          </cell>
        </row>
        <row r="344">
          <cell r="A344">
            <v>1631</v>
          </cell>
          <cell r="B344" t="str">
            <v>00000002604</v>
          </cell>
        </row>
        <row r="345">
          <cell r="A345">
            <v>1632</v>
          </cell>
          <cell r="B345" t="str">
            <v>00000002610</v>
          </cell>
        </row>
        <row r="346">
          <cell r="A346">
            <v>1633</v>
          </cell>
          <cell r="B346" t="str">
            <v>00000002618</v>
          </cell>
        </row>
        <row r="347">
          <cell r="A347">
            <v>1642</v>
          </cell>
          <cell r="B347" t="str">
            <v>00000002665</v>
          </cell>
        </row>
        <row r="348">
          <cell r="A348">
            <v>1646</v>
          </cell>
          <cell r="B348" t="str">
            <v>00000002526</v>
          </cell>
        </row>
        <row r="349">
          <cell r="A349">
            <v>1647</v>
          </cell>
          <cell r="B349" t="str">
            <v>00000002528</v>
          </cell>
        </row>
        <row r="350">
          <cell r="A350">
            <v>1692</v>
          </cell>
          <cell r="B350" t="str">
            <v>00000002775</v>
          </cell>
        </row>
        <row r="351">
          <cell r="A351">
            <v>1693</v>
          </cell>
          <cell r="B351" t="str">
            <v>00000002807</v>
          </cell>
        </row>
        <row r="352">
          <cell r="A352">
            <v>1694</v>
          </cell>
          <cell r="B352" t="str">
            <v>00000002706</v>
          </cell>
        </row>
        <row r="353">
          <cell r="A353">
            <v>1695</v>
          </cell>
          <cell r="B353" t="str">
            <v>00000002708</v>
          </cell>
        </row>
        <row r="354">
          <cell r="A354">
            <v>1696</v>
          </cell>
          <cell r="B354" t="str">
            <v>00000002842</v>
          </cell>
        </row>
        <row r="355">
          <cell r="A355">
            <v>1697</v>
          </cell>
          <cell r="B355" t="str">
            <v>00000002763</v>
          </cell>
        </row>
        <row r="356">
          <cell r="A356">
            <v>1698</v>
          </cell>
          <cell r="B356" t="str">
            <v>00000002761</v>
          </cell>
        </row>
        <row r="357">
          <cell r="A357">
            <v>1699</v>
          </cell>
          <cell r="B357" t="str">
            <v>00000018067</v>
          </cell>
        </row>
        <row r="358">
          <cell r="A358">
            <v>1700</v>
          </cell>
          <cell r="B358" t="str">
            <v>00000018083</v>
          </cell>
        </row>
        <row r="359">
          <cell r="A359">
            <v>1729</v>
          </cell>
          <cell r="B359" t="str">
            <v>00000002833</v>
          </cell>
        </row>
        <row r="360">
          <cell r="A360">
            <v>1730</v>
          </cell>
          <cell r="B360" t="str">
            <v>00000002837</v>
          </cell>
        </row>
        <row r="361">
          <cell r="A361">
            <v>1731</v>
          </cell>
          <cell r="B361" t="str">
            <v>00000051650</v>
          </cell>
        </row>
        <row r="362">
          <cell r="A362">
            <v>1732</v>
          </cell>
          <cell r="B362" t="str">
            <v>00000051649</v>
          </cell>
        </row>
        <row r="363">
          <cell r="A363">
            <v>1754</v>
          </cell>
          <cell r="B363" t="str">
            <v>00000002928</v>
          </cell>
        </row>
        <row r="364">
          <cell r="A364">
            <v>1755</v>
          </cell>
          <cell r="B364" t="str">
            <v>00000002930</v>
          </cell>
        </row>
        <row r="365">
          <cell r="A365">
            <v>1756</v>
          </cell>
          <cell r="B365" t="str">
            <v>00000002934</v>
          </cell>
        </row>
        <row r="366">
          <cell r="A366">
            <v>1757</v>
          </cell>
          <cell r="B366" t="str">
            <v>00000002942</v>
          </cell>
        </row>
        <row r="367">
          <cell r="A367">
            <v>1764</v>
          </cell>
          <cell r="B367" t="str">
            <v>00000003029</v>
          </cell>
        </row>
        <row r="368">
          <cell r="A368">
            <v>1765</v>
          </cell>
          <cell r="B368" t="str">
            <v>00000003118</v>
          </cell>
        </row>
        <row r="369">
          <cell r="A369">
            <v>1766</v>
          </cell>
          <cell r="B369" t="str">
            <v>00000003016</v>
          </cell>
        </row>
        <row r="370">
          <cell r="A370">
            <v>1767</v>
          </cell>
          <cell r="B370" t="str">
            <v>00000003055</v>
          </cell>
        </row>
        <row r="371">
          <cell r="A371">
            <v>1772</v>
          </cell>
          <cell r="B371" t="str">
            <v>00000003044</v>
          </cell>
        </row>
        <row r="372">
          <cell r="A372">
            <v>1773</v>
          </cell>
          <cell r="B372" t="str">
            <v>00000003091</v>
          </cell>
        </row>
        <row r="373">
          <cell r="A373">
            <v>1774</v>
          </cell>
          <cell r="B373" t="str">
            <v>00000003067</v>
          </cell>
        </row>
        <row r="374">
          <cell r="A374">
            <v>1775</v>
          </cell>
          <cell r="B374" t="str">
            <v>00000003072</v>
          </cell>
        </row>
        <row r="375">
          <cell r="A375">
            <v>1776</v>
          </cell>
          <cell r="B375" t="str">
            <v>00000003104</v>
          </cell>
        </row>
        <row r="376">
          <cell r="A376">
            <v>1777</v>
          </cell>
          <cell r="B376" t="str">
            <v>00000003112</v>
          </cell>
        </row>
        <row r="377">
          <cell r="A377">
            <v>1778</v>
          </cell>
          <cell r="B377" t="str">
            <v>00000002997</v>
          </cell>
        </row>
        <row r="378">
          <cell r="A378">
            <v>1779</v>
          </cell>
          <cell r="B378" t="str">
            <v>00000003007</v>
          </cell>
        </row>
        <row r="379">
          <cell r="A379">
            <v>1801</v>
          </cell>
          <cell r="B379" t="str">
            <v>00000020255</v>
          </cell>
        </row>
        <row r="380">
          <cell r="A380">
            <v>1802</v>
          </cell>
          <cell r="B380" t="str">
            <v>00000003583</v>
          </cell>
        </row>
        <row r="381">
          <cell r="A381">
            <v>1803</v>
          </cell>
          <cell r="B381" t="str">
            <v>00000003618</v>
          </cell>
        </row>
        <row r="382">
          <cell r="A382">
            <v>1805</v>
          </cell>
          <cell r="B382" t="str">
            <v>00000040862</v>
          </cell>
        </row>
        <row r="383">
          <cell r="A383">
            <v>1822</v>
          </cell>
          <cell r="B383" t="str">
            <v>00000003594</v>
          </cell>
        </row>
        <row r="384">
          <cell r="A384">
            <v>1823</v>
          </cell>
          <cell r="B384" t="str">
            <v>00000003560</v>
          </cell>
        </row>
        <row r="385">
          <cell r="A385">
            <v>1824</v>
          </cell>
          <cell r="B385" t="str">
            <v>00000003549</v>
          </cell>
        </row>
        <row r="386">
          <cell r="A386">
            <v>1825</v>
          </cell>
          <cell r="B386" t="str">
            <v>00000003538</v>
          </cell>
        </row>
        <row r="387">
          <cell r="A387">
            <v>1834</v>
          </cell>
          <cell r="B387" t="str">
            <v>00000003676</v>
          </cell>
        </row>
        <row r="388">
          <cell r="A388">
            <v>1835</v>
          </cell>
          <cell r="B388" t="str">
            <v>00000003514</v>
          </cell>
        </row>
        <row r="389">
          <cell r="A389">
            <v>1836</v>
          </cell>
          <cell r="B389" t="str">
            <v>00000003720</v>
          </cell>
        </row>
        <row r="390">
          <cell r="A390">
            <v>1837</v>
          </cell>
          <cell r="B390" t="str">
            <v>00000017620</v>
          </cell>
        </row>
        <row r="391">
          <cell r="A391">
            <v>1860</v>
          </cell>
          <cell r="B391" t="str">
            <v>00000003208</v>
          </cell>
        </row>
        <row r="392">
          <cell r="A392">
            <v>1861</v>
          </cell>
          <cell r="B392" t="str">
            <v>00000020612</v>
          </cell>
        </row>
        <row r="393">
          <cell r="A393">
            <v>1862</v>
          </cell>
          <cell r="B393" t="str">
            <v>00000003221</v>
          </cell>
        </row>
        <row r="394">
          <cell r="A394">
            <v>1875</v>
          </cell>
          <cell r="B394" t="str">
            <v>00000003282</v>
          </cell>
        </row>
        <row r="395">
          <cell r="A395">
            <v>1876</v>
          </cell>
          <cell r="B395" t="str">
            <v>00000003286</v>
          </cell>
        </row>
        <row r="396">
          <cell r="A396">
            <v>1877</v>
          </cell>
          <cell r="B396" t="str">
            <v>00000003291</v>
          </cell>
        </row>
        <row r="397">
          <cell r="A397">
            <v>1881</v>
          </cell>
          <cell r="B397" t="str">
            <v>00000003309</v>
          </cell>
        </row>
        <row r="398">
          <cell r="A398">
            <v>1882</v>
          </cell>
          <cell r="B398" t="str">
            <v>00000003316</v>
          </cell>
        </row>
        <row r="399">
          <cell r="A399">
            <v>1883</v>
          </cell>
          <cell r="B399" t="str">
            <v>00000003321</v>
          </cell>
        </row>
        <row r="400">
          <cell r="A400">
            <v>1901</v>
          </cell>
          <cell r="B400" t="str">
            <v>00000003366</v>
          </cell>
        </row>
        <row r="401">
          <cell r="A401">
            <v>1902</v>
          </cell>
          <cell r="B401" t="str">
            <v>00000003385</v>
          </cell>
        </row>
        <row r="402">
          <cell r="A402">
            <v>1905</v>
          </cell>
          <cell r="B402" t="str">
            <v>00000003483</v>
          </cell>
        </row>
        <row r="403">
          <cell r="A403">
            <v>1906</v>
          </cell>
          <cell r="B403" t="str">
            <v>00000003485</v>
          </cell>
        </row>
        <row r="404">
          <cell r="A404">
            <v>1928</v>
          </cell>
          <cell r="B404" t="str">
            <v>00000003833</v>
          </cell>
        </row>
        <row r="405">
          <cell r="A405">
            <v>1929</v>
          </cell>
          <cell r="B405" t="str">
            <v>00000035523</v>
          </cell>
        </row>
        <row r="406">
          <cell r="A406">
            <v>1930</v>
          </cell>
          <cell r="B406" t="str">
            <v>00000034622</v>
          </cell>
        </row>
        <row r="407">
          <cell r="A407">
            <v>1931</v>
          </cell>
          <cell r="B407" t="str">
            <v>00000034500</v>
          </cell>
        </row>
        <row r="408">
          <cell r="A408">
            <v>1932</v>
          </cell>
          <cell r="B408" t="str">
            <v>00000046784</v>
          </cell>
        </row>
        <row r="409">
          <cell r="A409">
            <v>1944</v>
          </cell>
          <cell r="B409" t="str">
            <v>00000003887</v>
          </cell>
        </row>
        <row r="410">
          <cell r="A410">
            <v>1945</v>
          </cell>
          <cell r="B410" t="str">
            <v>00000003891</v>
          </cell>
        </row>
        <row r="411">
          <cell r="A411">
            <v>1946</v>
          </cell>
          <cell r="B411" t="str">
            <v>00000036307</v>
          </cell>
        </row>
        <row r="412">
          <cell r="A412">
            <v>1947</v>
          </cell>
          <cell r="B412" t="str">
            <v>00000003899</v>
          </cell>
        </row>
        <row r="413">
          <cell r="A413">
            <v>1948</v>
          </cell>
          <cell r="B413" t="str">
            <v>00000037877</v>
          </cell>
        </row>
        <row r="414">
          <cell r="A414">
            <v>1949</v>
          </cell>
          <cell r="B414" t="str">
            <v>00000045105</v>
          </cell>
        </row>
        <row r="415">
          <cell r="A415">
            <v>1950</v>
          </cell>
          <cell r="B415" t="str">
            <v>00000003914</v>
          </cell>
        </row>
        <row r="416">
          <cell r="A416">
            <v>1951</v>
          </cell>
          <cell r="B416" t="str">
            <v>00000019438</v>
          </cell>
        </row>
        <row r="417">
          <cell r="A417">
            <v>1974</v>
          </cell>
          <cell r="B417" t="str">
            <v>00000003822</v>
          </cell>
        </row>
        <row r="418">
          <cell r="A418">
            <v>1975</v>
          </cell>
          <cell r="B418" t="str">
            <v>00000003773</v>
          </cell>
        </row>
        <row r="419">
          <cell r="A419">
            <v>1976</v>
          </cell>
          <cell r="B419" t="str">
            <v>00000003756</v>
          </cell>
        </row>
        <row r="420">
          <cell r="A420">
            <v>1977</v>
          </cell>
          <cell r="B420" t="str">
            <v>00000003760</v>
          </cell>
        </row>
        <row r="421">
          <cell r="A421">
            <v>1978</v>
          </cell>
          <cell r="B421" t="str">
            <v>00000003764</v>
          </cell>
        </row>
        <row r="422">
          <cell r="A422">
            <v>2007</v>
          </cell>
          <cell r="B422" t="str">
            <v>00000002227</v>
          </cell>
        </row>
        <row r="423">
          <cell r="A423">
            <v>2008</v>
          </cell>
          <cell r="B423" t="str">
            <v>00000002230</v>
          </cell>
        </row>
        <row r="424">
          <cell r="A424">
            <v>2009</v>
          </cell>
          <cell r="B424" t="str">
            <v>00000002233</v>
          </cell>
        </row>
        <row r="425">
          <cell r="A425">
            <v>2010</v>
          </cell>
          <cell r="B425" t="str">
            <v>00000002238</v>
          </cell>
        </row>
        <row r="426">
          <cell r="A426">
            <v>2011</v>
          </cell>
          <cell r="B426" t="str">
            <v>00000002242</v>
          </cell>
        </row>
        <row r="427">
          <cell r="A427">
            <v>2012</v>
          </cell>
          <cell r="B427" t="str">
            <v>00000002495</v>
          </cell>
        </row>
        <row r="428">
          <cell r="B428" t="str">
            <v>00000002498</v>
          </cell>
        </row>
        <row r="429">
          <cell r="A429">
            <v>2013</v>
          </cell>
          <cell r="B429" t="str">
            <v>00000002503</v>
          </cell>
        </row>
        <row r="430">
          <cell r="A430">
            <v>2014</v>
          </cell>
          <cell r="B430" t="str">
            <v>00000002507</v>
          </cell>
        </row>
        <row r="431">
          <cell r="A431">
            <v>2015</v>
          </cell>
          <cell r="B431" t="str">
            <v>00000002510</v>
          </cell>
        </row>
        <row r="432">
          <cell r="A432">
            <v>2016</v>
          </cell>
          <cell r="B432" t="str">
            <v>00000002513</v>
          </cell>
        </row>
        <row r="433">
          <cell r="A433">
            <v>2022</v>
          </cell>
          <cell r="B433" t="str">
            <v>00000002018</v>
          </cell>
        </row>
        <row r="434">
          <cell r="A434">
            <v>2023</v>
          </cell>
          <cell r="B434" t="str">
            <v>00000051166</v>
          </cell>
        </row>
        <row r="435">
          <cell r="B435" t="str">
            <v>00000051167</v>
          </cell>
        </row>
        <row r="436">
          <cell r="A436">
            <v>2024</v>
          </cell>
        </row>
        <row r="437">
          <cell r="A437">
            <v>2033</v>
          </cell>
          <cell r="B437" t="str">
            <v>00000051168</v>
          </cell>
        </row>
        <row r="438">
          <cell r="A438">
            <v>2034</v>
          </cell>
        </row>
        <row r="439">
          <cell r="A439">
            <v>2035</v>
          </cell>
          <cell r="B439" t="str">
            <v>00000051169</v>
          </cell>
        </row>
        <row r="440">
          <cell r="A440">
            <v>2036</v>
          </cell>
        </row>
        <row r="442">
          <cell r="A442">
            <v>2041</v>
          </cell>
          <cell r="B442" t="str">
            <v>00000051171</v>
          </cell>
        </row>
        <row r="443">
          <cell r="A443">
            <v>2042</v>
          </cell>
        </row>
        <row r="444">
          <cell r="A444">
            <v>2043</v>
          </cell>
          <cell r="B444" t="str">
            <v>00000051172</v>
          </cell>
        </row>
        <row r="445">
          <cell r="B445" t="str">
            <v>00000051173</v>
          </cell>
        </row>
        <row r="446">
          <cell r="A446">
            <v>2044</v>
          </cell>
        </row>
        <row r="447">
          <cell r="A447">
            <v>2067</v>
          </cell>
          <cell r="B447" t="str">
            <v>00000051174</v>
          </cell>
        </row>
        <row r="448">
          <cell r="A448">
            <v>2068</v>
          </cell>
          <cell r="B448" t="str">
            <v>00000051175</v>
          </cell>
        </row>
        <row r="449">
          <cell r="A449">
            <v>2073</v>
          </cell>
          <cell r="B449" t="str">
            <v>00000051176</v>
          </cell>
        </row>
        <row r="450">
          <cell r="A450">
            <v>2074</v>
          </cell>
        </row>
        <row r="451">
          <cell r="A451">
            <v>2081</v>
          </cell>
          <cell r="B451" t="str">
            <v>00000051177</v>
          </cell>
        </row>
        <row r="452">
          <cell r="A452">
            <v>2082</v>
          </cell>
        </row>
        <row r="453">
          <cell r="A453">
            <v>2083</v>
          </cell>
          <cell r="B453" t="str">
            <v>00000051191</v>
          </cell>
        </row>
        <row r="454">
          <cell r="A454">
            <v>2084</v>
          </cell>
        </row>
        <row r="455">
          <cell r="A455">
            <v>2093</v>
          </cell>
          <cell r="B455" t="str">
            <v>00000051192</v>
          </cell>
        </row>
        <row r="456">
          <cell r="A456">
            <v>2095</v>
          </cell>
          <cell r="B456" t="str">
            <v>00000051193</v>
          </cell>
        </row>
        <row r="457">
          <cell r="A457">
            <v>2096</v>
          </cell>
        </row>
        <row r="458">
          <cell r="A458">
            <v>2098</v>
          </cell>
          <cell r="B458" t="str">
            <v>00000051196</v>
          </cell>
        </row>
        <row r="459">
          <cell r="A459">
            <v>2099</v>
          </cell>
        </row>
        <row r="460">
          <cell r="A460">
            <v>2103</v>
          </cell>
          <cell r="B460" t="str">
            <v>00000051199</v>
          </cell>
        </row>
        <row r="461">
          <cell r="A461">
            <v>2108</v>
          </cell>
          <cell r="B461" t="str">
            <v>00000051197</v>
          </cell>
        </row>
        <row r="462">
          <cell r="A462">
            <v>2109</v>
          </cell>
        </row>
        <row r="463">
          <cell r="A463">
            <v>2126</v>
          </cell>
          <cell r="B463" t="str">
            <v>00000051200</v>
          </cell>
        </row>
        <row r="464">
          <cell r="A464">
            <v>2127</v>
          </cell>
        </row>
        <row r="465">
          <cell r="A465">
            <v>2128</v>
          </cell>
          <cell r="B465" t="str">
            <v>00000051202</v>
          </cell>
        </row>
        <row r="466">
          <cell r="A466">
            <v>2129</v>
          </cell>
        </row>
        <row r="467">
          <cell r="A467">
            <v>2130</v>
          </cell>
          <cell r="B467" t="str">
            <v>00000051204</v>
          </cell>
        </row>
        <row r="468">
          <cell r="A468">
            <v>2131</v>
          </cell>
        </row>
        <row r="469">
          <cell r="A469">
            <v>2132</v>
          </cell>
          <cell r="B469" t="str">
            <v>00000051206</v>
          </cell>
        </row>
        <row r="470">
          <cell r="A470">
            <v>2141</v>
          </cell>
          <cell r="B470" t="str">
            <v>00000051207</v>
          </cell>
        </row>
        <row r="471">
          <cell r="A471">
            <v>2142</v>
          </cell>
        </row>
        <row r="472">
          <cell r="A472">
            <v>2145</v>
          </cell>
          <cell r="B472" t="str">
            <v>00000051209</v>
          </cell>
        </row>
        <row r="473">
          <cell r="A473">
            <v>2146</v>
          </cell>
        </row>
        <row r="474">
          <cell r="A474">
            <v>2155</v>
          </cell>
          <cell r="B474" t="str">
            <v>00000051211</v>
          </cell>
        </row>
        <row r="475">
          <cell r="A475">
            <v>2156</v>
          </cell>
        </row>
        <row r="476">
          <cell r="A476">
            <v>2157</v>
          </cell>
          <cell r="B476" t="str">
            <v>00000051213</v>
          </cell>
        </row>
        <row r="477">
          <cell r="A477">
            <v>2158</v>
          </cell>
        </row>
        <row r="478">
          <cell r="A478">
            <v>2159</v>
          </cell>
          <cell r="B478" t="str">
            <v>00000051215</v>
          </cell>
        </row>
        <row r="479">
          <cell r="A479">
            <v>2160</v>
          </cell>
          <cell r="B479" t="str">
            <v>00000051216</v>
          </cell>
        </row>
        <row r="480">
          <cell r="A480">
            <v>2161</v>
          </cell>
          <cell r="B480" t="str">
            <v>00000051218</v>
          </cell>
        </row>
        <row r="481">
          <cell r="A481">
            <v>2162</v>
          </cell>
        </row>
        <row r="482">
          <cell r="A482">
            <v>2163</v>
          </cell>
        </row>
        <row r="483">
          <cell r="A483">
            <v>2164</v>
          </cell>
          <cell r="B483" t="str">
            <v>00000051217</v>
          </cell>
        </row>
        <row r="484">
          <cell r="A484">
            <v>2165</v>
          </cell>
        </row>
        <row r="485">
          <cell r="A485">
            <v>2172</v>
          </cell>
          <cell r="B485" t="str">
            <v>00000051219</v>
          </cell>
        </row>
        <row r="486">
          <cell r="A486">
            <v>2173</v>
          </cell>
        </row>
        <row r="487">
          <cell r="A487">
            <v>2174</v>
          </cell>
          <cell r="B487" t="str">
            <v>00000051220</v>
          </cell>
        </row>
        <row r="488">
          <cell r="A488">
            <v>2175</v>
          </cell>
        </row>
        <row r="489">
          <cell r="A489">
            <v>2176</v>
          </cell>
          <cell r="B489" t="str">
            <v>00000051221</v>
          </cell>
        </row>
        <row r="490">
          <cell r="A490">
            <v>2177</v>
          </cell>
        </row>
        <row r="491">
          <cell r="A491">
            <v>2180</v>
          </cell>
          <cell r="B491" t="str">
            <v>00000051222</v>
          </cell>
        </row>
        <row r="492">
          <cell r="A492">
            <v>2181</v>
          </cell>
        </row>
        <row r="493">
          <cell r="A493">
            <v>2182</v>
          </cell>
          <cell r="B493" t="str">
            <v>00000051223</v>
          </cell>
        </row>
        <row r="494">
          <cell r="A494">
            <v>2183</v>
          </cell>
        </row>
        <row r="495">
          <cell r="A495">
            <v>2197</v>
          </cell>
          <cell r="B495" t="str">
            <v>00000003655</v>
          </cell>
        </row>
        <row r="496">
          <cell r="A496">
            <v>2198</v>
          </cell>
          <cell r="B496" t="str">
            <v>00000046188</v>
          </cell>
        </row>
        <row r="497">
          <cell r="A497">
            <v>2202</v>
          </cell>
          <cell r="B497" t="str">
            <v>00000051233</v>
          </cell>
        </row>
        <row r="498">
          <cell r="A498">
            <v>2203</v>
          </cell>
        </row>
        <row r="499">
          <cell r="A499">
            <v>2205</v>
          </cell>
          <cell r="B499" t="str">
            <v>00000051224</v>
          </cell>
        </row>
        <row r="500">
          <cell r="A500">
            <v>2210</v>
          </cell>
          <cell r="B500" t="str">
            <v>00000051225</v>
          </cell>
        </row>
        <row r="501">
          <cell r="A501">
            <v>2211</v>
          </cell>
        </row>
        <row r="502">
          <cell r="A502">
            <v>2214</v>
          </cell>
          <cell r="B502" t="str">
            <v>00000048717</v>
          </cell>
        </row>
        <row r="503">
          <cell r="A503">
            <v>2215</v>
          </cell>
        </row>
        <row r="504">
          <cell r="A504">
            <v>2219</v>
          </cell>
          <cell r="B504" t="str">
            <v>00000051228</v>
          </cell>
        </row>
        <row r="505">
          <cell r="A505">
            <v>2220</v>
          </cell>
          <cell r="B505" t="str">
            <v>00000051542</v>
          </cell>
        </row>
        <row r="506">
          <cell r="A506">
            <v>2224</v>
          </cell>
          <cell r="B506" t="str">
            <v>00000051543</v>
          </cell>
        </row>
        <row r="507">
          <cell r="A507">
            <v>2228</v>
          </cell>
          <cell r="B507" t="str">
            <v>00000051229</v>
          </cell>
        </row>
        <row r="508">
          <cell r="A508">
            <v>2229</v>
          </cell>
        </row>
        <row r="509">
          <cell r="A509">
            <v>2230</v>
          </cell>
        </row>
        <row r="510">
          <cell r="A510">
            <v>2231</v>
          </cell>
          <cell r="B510" t="str">
            <v>00000051230</v>
          </cell>
        </row>
        <row r="511">
          <cell r="A511">
            <v>2232</v>
          </cell>
        </row>
        <row r="512">
          <cell r="A512">
            <v>2235</v>
          </cell>
          <cell r="B512" t="str">
            <v>00000051231</v>
          </cell>
        </row>
        <row r="513">
          <cell r="A513">
            <v>2238</v>
          </cell>
          <cell r="B513" t="str">
            <v>00000002018</v>
          </cell>
        </row>
        <row r="514">
          <cell r="A514">
            <v>2257</v>
          </cell>
          <cell r="B514" t="str">
            <v>00000002264</v>
          </cell>
        </row>
        <row r="515">
          <cell r="B515" t="str">
            <v>00000002268</v>
          </cell>
        </row>
        <row r="516">
          <cell r="A516">
            <v>2258</v>
          </cell>
          <cell r="B516" t="str">
            <v>00000002249</v>
          </cell>
        </row>
        <row r="517">
          <cell r="B517" t="str">
            <v>00000002252</v>
          </cell>
        </row>
        <row r="518">
          <cell r="A518">
            <v>2265</v>
          </cell>
          <cell r="B518" t="str">
            <v>00000002342</v>
          </cell>
        </row>
        <row r="519">
          <cell r="A519">
            <v>2266</v>
          </cell>
          <cell r="B519" t="str">
            <v>00000002347</v>
          </cell>
        </row>
        <row r="520">
          <cell r="B520" t="str">
            <v>00000002349</v>
          </cell>
        </row>
        <row r="521">
          <cell r="A521">
            <v>2302</v>
          </cell>
          <cell r="B521" t="str">
            <v>00000001915</v>
          </cell>
        </row>
        <row r="522">
          <cell r="A522">
            <v>2316</v>
          </cell>
          <cell r="B522" t="str">
            <v>00000002555</v>
          </cell>
        </row>
        <row r="523">
          <cell r="A523">
            <v>2317</v>
          </cell>
          <cell r="B523" t="str">
            <v>00000002557</v>
          </cell>
        </row>
        <row r="524">
          <cell r="A524">
            <v>2318</v>
          </cell>
          <cell r="B524" t="str">
            <v>00000002566</v>
          </cell>
        </row>
        <row r="525">
          <cell r="A525">
            <v>2319</v>
          </cell>
          <cell r="B525" t="str">
            <v>00000002569</v>
          </cell>
        </row>
        <row r="526">
          <cell r="A526">
            <v>2338</v>
          </cell>
          <cell r="B526" t="str">
            <v>00000002632</v>
          </cell>
        </row>
        <row r="527">
          <cell r="A527">
            <v>2339</v>
          </cell>
          <cell r="B527" t="str">
            <v>0000002635</v>
          </cell>
        </row>
        <row r="528">
          <cell r="A528">
            <v>2345</v>
          </cell>
          <cell r="B528" t="str">
            <v>00000002649</v>
          </cell>
        </row>
        <row r="529">
          <cell r="A529">
            <v>2346</v>
          </cell>
          <cell r="B529" t="str">
            <v>00000002659</v>
          </cell>
        </row>
        <row r="530">
          <cell r="A530">
            <v>2351</v>
          </cell>
          <cell r="B530" t="str">
            <v>00000002672</v>
          </cell>
        </row>
        <row r="531">
          <cell r="A531">
            <v>2365</v>
          </cell>
          <cell r="B531" t="str">
            <v>00000002542</v>
          </cell>
        </row>
        <row r="532">
          <cell r="B532" t="str">
            <v>00000002545</v>
          </cell>
        </row>
        <row r="533">
          <cell r="A533">
            <v>2370</v>
          </cell>
          <cell r="B533" t="str">
            <v>00000028491</v>
          </cell>
        </row>
        <row r="534">
          <cell r="A534">
            <v>2371</v>
          </cell>
          <cell r="B534" t="str">
            <v>00000017709</v>
          </cell>
        </row>
        <row r="535">
          <cell r="A535">
            <v>2372</v>
          </cell>
          <cell r="B535" t="str">
            <v>00000002726</v>
          </cell>
        </row>
        <row r="536">
          <cell r="A536">
            <v>2373</v>
          </cell>
          <cell r="B536" t="str">
            <v>00000002729</v>
          </cell>
        </row>
        <row r="537">
          <cell r="A537">
            <v>2396</v>
          </cell>
          <cell r="B537" t="str">
            <v>00000002791</v>
          </cell>
        </row>
        <row r="538">
          <cell r="A538">
            <v>2397</v>
          </cell>
          <cell r="B538" t="str">
            <v>00000002765</v>
          </cell>
        </row>
        <row r="539">
          <cell r="A539">
            <v>2417</v>
          </cell>
          <cell r="B539" t="str">
            <v>00000002948</v>
          </cell>
        </row>
        <row r="540">
          <cell r="A540">
            <v>2418</v>
          </cell>
          <cell r="B540" t="str">
            <v>00000002953</v>
          </cell>
        </row>
        <row r="541">
          <cell r="A541">
            <v>2431</v>
          </cell>
          <cell r="B541" t="str">
            <v>00000018628</v>
          </cell>
        </row>
        <row r="542">
          <cell r="A542">
            <v>2442</v>
          </cell>
          <cell r="B542" t="str">
            <v>00000019781</v>
          </cell>
        </row>
        <row r="543">
          <cell r="A543">
            <v>2443</v>
          </cell>
          <cell r="B543" t="str">
            <v>00000029019</v>
          </cell>
        </row>
        <row r="544">
          <cell r="A544">
            <v>2447</v>
          </cell>
          <cell r="B544" t="str">
            <v>00000003102</v>
          </cell>
        </row>
        <row r="545">
          <cell r="A545">
            <v>2450</v>
          </cell>
          <cell r="B545" t="str">
            <v>00000003188</v>
          </cell>
        </row>
        <row r="546">
          <cell r="A546">
            <v>2451</v>
          </cell>
          <cell r="B546" t="str">
            <v>00000003190</v>
          </cell>
        </row>
        <row r="547">
          <cell r="A547">
            <v>2454</v>
          </cell>
          <cell r="B547" t="str">
            <v>00000003655</v>
          </cell>
        </row>
        <row r="548">
          <cell r="A548">
            <v>2455</v>
          </cell>
          <cell r="B548" t="str">
            <v>00000046188</v>
          </cell>
        </row>
        <row r="549">
          <cell r="A549">
            <v>2460</v>
          </cell>
          <cell r="B549" t="str">
            <v>00000003530</v>
          </cell>
        </row>
        <row r="550">
          <cell r="A550">
            <v>2461</v>
          </cell>
          <cell r="B550" t="str">
            <v>00000003534</v>
          </cell>
        </row>
        <row r="551">
          <cell r="A551">
            <v>2462</v>
          </cell>
          <cell r="B551" t="str">
            <v>00000003545</v>
          </cell>
        </row>
        <row r="552">
          <cell r="A552">
            <v>2470</v>
          </cell>
          <cell r="B552" t="str">
            <v>00000034002</v>
          </cell>
        </row>
        <row r="553">
          <cell r="A553">
            <v>2478</v>
          </cell>
          <cell r="B553" t="str">
            <v>00000003264</v>
          </cell>
        </row>
        <row r="554">
          <cell r="A554">
            <v>2479</v>
          </cell>
          <cell r="B554" t="str">
            <v>00000003268</v>
          </cell>
        </row>
        <row r="555">
          <cell r="A555">
            <v>2480</v>
          </cell>
          <cell r="B555" t="str">
            <v>00000003276</v>
          </cell>
        </row>
        <row r="556">
          <cell r="A556">
            <v>2481</v>
          </cell>
          <cell r="B556" t="str">
            <v>00000003262</v>
          </cell>
        </row>
        <row r="557">
          <cell r="A557">
            <v>2482</v>
          </cell>
          <cell r="B557" t="str">
            <v>00000003273</v>
          </cell>
        </row>
        <row r="558">
          <cell r="A558">
            <v>2495</v>
          </cell>
          <cell r="B558" t="str">
            <v>00000022993</v>
          </cell>
        </row>
        <row r="559">
          <cell r="A559">
            <v>2496</v>
          </cell>
          <cell r="B559" t="str">
            <v>00000003243</v>
          </cell>
        </row>
        <row r="560">
          <cell r="A560">
            <v>2497</v>
          </cell>
          <cell r="B560" t="str">
            <v>00000003223</v>
          </cell>
        </row>
        <row r="561">
          <cell r="A561">
            <v>2498</v>
          </cell>
          <cell r="B561" t="str">
            <v>00000003239</v>
          </cell>
        </row>
        <row r="562">
          <cell r="A562">
            <v>2501</v>
          </cell>
          <cell r="B562" t="str">
            <v>00000003323</v>
          </cell>
        </row>
        <row r="563">
          <cell r="A563">
            <v>2502</v>
          </cell>
          <cell r="B563" t="str">
            <v>00000003326</v>
          </cell>
        </row>
        <row r="564">
          <cell r="A564">
            <v>2511</v>
          </cell>
          <cell r="B564" t="str">
            <v>00000028600</v>
          </cell>
        </row>
        <row r="565">
          <cell r="A565">
            <v>2512</v>
          </cell>
        </row>
        <row r="566">
          <cell r="A566">
            <v>2521</v>
          </cell>
          <cell r="B566" t="str">
            <v>00000003415</v>
          </cell>
        </row>
        <row r="567">
          <cell r="A567">
            <v>2522</v>
          </cell>
          <cell r="B567" t="str">
            <v>00000003451</v>
          </cell>
        </row>
        <row r="568">
          <cell r="A568">
            <v>2523</v>
          </cell>
          <cell r="B568" t="str">
            <v>00000003409</v>
          </cell>
        </row>
        <row r="569">
          <cell r="A569">
            <v>2524</v>
          </cell>
          <cell r="B569" t="str">
            <v>00000003438</v>
          </cell>
        </row>
        <row r="570">
          <cell r="A570">
            <v>2525</v>
          </cell>
          <cell r="B570" t="str">
            <v>00000051651</v>
          </cell>
        </row>
        <row r="571">
          <cell r="A571">
            <v>2526</v>
          </cell>
          <cell r="B571" t="str">
            <v>00000003468</v>
          </cell>
        </row>
        <row r="572">
          <cell r="A572">
            <v>2527</v>
          </cell>
          <cell r="B572" t="str">
            <v>00000017301</v>
          </cell>
        </row>
        <row r="573">
          <cell r="A573">
            <v>2528</v>
          </cell>
          <cell r="B573" t="str">
            <v>00000003493</v>
          </cell>
        </row>
        <row r="574">
          <cell r="A574">
            <v>2529</v>
          </cell>
          <cell r="B574" t="str">
            <v>00000044669</v>
          </cell>
        </row>
        <row r="575">
          <cell r="A575">
            <v>2530</v>
          </cell>
          <cell r="B575" t="str">
            <v>00000019667</v>
          </cell>
        </row>
        <row r="576">
          <cell r="A576">
            <v>2553</v>
          </cell>
          <cell r="B576" t="str">
            <v>00000003556</v>
          </cell>
        </row>
        <row r="577">
          <cell r="A577">
            <v>2555</v>
          </cell>
          <cell r="B577" t="str">
            <v>00000003742</v>
          </cell>
        </row>
        <row r="578">
          <cell r="A578">
            <v>2558</v>
          </cell>
          <cell r="B578" t="str">
            <v>00000002861</v>
          </cell>
        </row>
        <row r="579">
          <cell r="A579">
            <v>2559</v>
          </cell>
          <cell r="B579" t="str">
            <v>00000002865</v>
          </cell>
        </row>
        <row r="580">
          <cell r="A580">
            <v>2570</v>
          </cell>
          <cell r="B580" t="str">
            <v>00000003768</v>
          </cell>
        </row>
        <row r="581">
          <cell r="A581">
            <v>2571</v>
          </cell>
          <cell r="B581" t="str">
            <v>00000003789</v>
          </cell>
        </row>
        <row r="582">
          <cell r="A582">
            <v>2582</v>
          </cell>
          <cell r="B582" t="str">
            <v>00000002244</v>
          </cell>
        </row>
        <row r="583">
          <cell r="A583">
            <v>2583</v>
          </cell>
          <cell r="B583" t="str">
            <v>00000002246</v>
          </cell>
        </row>
        <row r="584">
          <cell r="A584">
            <v>2584</v>
          </cell>
          <cell r="B584" t="str">
            <v>00000044185</v>
          </cell>
        </row>
        <row r="585">
          <cell r="A585">
            <v>2586</v>
          </cell>
          <cell r="B585" t="str">
            <v>00000018273</v>
          </cell>
        </row>
        <row r="586">
          <cell r="B586" t="str">
            <v>00000023011</v>
          </cell>
        </row>
        <row r="587">
          <cell r="A587">
            <v>2587</v>
          </cell>
          <cell r="B587" t="str">
            <v>00000023757</v>
          </cell>
        </row>
        <row r="588">
          <cell r="B588" t="str">
            <v>00000023760</v>
          </cell>
        </row>
        <row r="589">
          <cell r="B589" t="str">
            <v>00000017352</v>
          </cell>
        </row>
        <row r="590">
          <cell r="A590">
            <v>2590</v>
          </cell>
          <cell r="B590" t="str">
            <v>00000018273</v>
          </cell>
        </row>
        <row r="591">
          <cell r="B591" t="str">
            <v>00000023011</v>
          </cell>
        </row>
        <row r="592">
          <cell r="A592">
            <v>2591</v>
          </cell>
          <cell r="B592" t="str">
            <v>00000023757</v>
          </cell>
        </row>
        <row r="593">
          <cell r="B593" t="str">
            <v>00000023760</v>
          </cell>
        </row>
        <row r="594">
          <cell r="B594" t="str">
            <v>00000017352</v>
          </cell>
        </row>
        <row r="595">
          <cell r="A595">
            <v>12</v>
          </cell>
          <cell r="B595" t="str">
            <v>00000044197</v>
          </cell>
        </row>
        <row r="596">
          <cell r="B596" t="str">
            <v>00000044187</v>
          </cell>
        </row>
        <row r="597">
          <cell r="A597">
            <v>15</v>
          </cell>
          <cell r="B597" t="str">
            <v>00000000826</v>
          </cell>
        </row>
        <row r="598">
          <cell r="B598" t="str">
            <v>00000000831</v>
          </cell>
        </row>
        <row r="599">
          <cell r="A599">
            <v>19</v>
          </cell>
          <cell r="B599" t="str">
            <v>00000000464</v>
          </cell>
        </row>
        <row r="600">
          <cell r="B600" t="str">
            <v>00000000469</v>
          </cell>
        </row>
        <row r="601">
          <cell r="B601" t="str">
            <v>00000000473</v>
          </cell>
        </row>
        <row r="602">
          <cell r="A602">
            <v>20</v>
          </cell>
          <cell r="B602" t="str">
            <v>00000000569</v>
          </cell>
        </row>
        <row r="603">
          <cell r="B603" t="str">
            <v>00000000573</v>
          </cell>
        </row>
        <row r="604">
          <cell r="B604" t="str">
            <v>00000000577</v>
          </cell>
        </row>
        <row r="605">
          <cell r="A605">
            <v>26</v>
          </cell>
          <cell r="B605" t="str">
            <v>00000000666</v>
          </cell>
        </row>
        <row r="606">
          <cell r="B606" t="str">
            <v>00000000668</v>
          </cell>
        </row>
        <row r="607">
          <cell r="B607" t="str">
            <v>00000000670</v>
          </cell>
        </row>
        <row r="608">
          <cell r="B608" t="str">
            <v>00000000672</v>
          </cell>
        </row>
        <row r="609">
          <cell r="A609">
            <v>38</v>
          </cell>
        </row>
        <row r="610">
          <cell r="A610">
            <v>50</v>
          </cell>
          <cell r="B610" t="str">
            <v>00000035821</v>
          </cell>
        </row>
        <row r="611">
          <cell r="A611">
            <v>54</v>
          </cell>
          <cell r="B611" t="str">
            <v>00000044115</v>
          </cell>
        </row>
        <row r="612">
          <cell r="B612" t="str">
            <v>00000044113</v>
          </cell>
        </row>
        <row r="613">
          <cell r="A613">
            <v>67</v>
          </cell>
        </row>
        <row r="614">
          <cell r="A614">
            <v>76</v>
          </cell>
          <cell r="B614" t="str">
            <v>00000001153</v>
          </cell>
        </row>
        <row r="615">
          <cell r="B615" t="str">
            <v>00000001155</v>
          </cell>
        </row>
        <row r="616">
          <cell r="A616">
            <v>77</v>
          </cell>
          <cell r="B616" t="str">
            <v>00000001174</v>
          </cell>
        </row>
        <row r="617">
          <cell r="A617">
            <v>80</v>
          </cell>
          <cell r="B617" t="str">
            <v>00000035541</v>
          </cell>
        </row>
        <row r="618">
          <cell r="A618">
            <v>84</v>
          </cell>
          <cell r="B618">
            <v>29499</v>
          </cell>
        </row>
        <row r="619">
          <cell r="B619" t="str">
            <v>00000001233</v>
          </cell>
        </row>
        <row r="620">
          <cell r="A620">
            <v>98</v>
          </cell>
          <cell r="B620" t="str">
            <v>00000001413</v>
          </cell>
        </row>
        <row r="621">
          <cell r="A621">
            <v>108</v>
          </cell>
          <cell r="B621" t="str">
            <v>00000000894</v>
          </cell>
        </row>
        <row r="622">
          <cell r="B622" t="str">
            <v>00000000896</v>
          </cell>
        </row>
        <row r="623">
          <cell r="A623">
            <v>109</v>
          </cell>
          <cell r="B623" t="str">
            <v>00000000912</v>
          </cell>
        </row>
        <row r="624">
          <cell r="B624" t="str">
            <v>00000000914</v>
          </cell>
        </row>
        <row r="625">
          <cell r="A625">
            <v>110</v>
          </cell>
          <cell r="B625" t="str">
            <v>AS1664017000</v>
          </cell>
        </row>
        <row r="626">
          <cell r="B626" t="str">
            <v>00000000950</v>
          </cell>
        </row>
        <row r="627">
          <cell r="A627">
            <v>111</v>
          </cell>
          <cell r="B627" t="str">
            <v>00000000879</v>
          </cell>
        </row>
        <row r="628">
          <cell r="A628">
            <v>112</v>
          </cell>
          <cell r="B628" t="str">
            <v>00000000992</v>
          </cell>
        </row>
        <row r="629">
          <cell r="B629" t="str">
            <v>00000000994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view="pageBreakPreview" zoomScale="60" zoomScaleNormal="70" zoomScalePageLayoutView="0" workbookViewId="0" topLeftCell="A1">
      <selection activeCell="A26" sqref="A26"/>
    </sheetView>
  </sheetViews>
  <sheetFormatPr defaultColWidth="9.140625" defaultRowHeight="15"/>
  <cols>
    <col min="1" max="1" width="80.140625" style="1" customWidth="1"/>
    <col min="2" max="2" width="87.28125" style="1" customWidth="1"/>
    <col min="3" max="16384" width="9.140625" style="1" customWidth="1"/>
  </cols>
  <sheetData>
    <row r="1" ht="20.25">
      <c r="A1" s="2" t="s">
        <v>109</v>
      </c>
    </row>
    <row r="2" ht="56.25">
      <c r="A2" s="3" t="s">
        <v>110</v>
      </c>
    </row>
    <row r="3" ht="37.5">
      <c r="A3" s="4" t="s">
        <v>111</v>
      </c>
    </row>
    <row r="4" ht="37.5">
      <c r="A4" s="5" t="s">
        <v>112</v>
      </c>
    </row>
    <row r="5" ht="37.5">
      <c r="A5" s="5" t="s">
        <v>113</v>
      </c>
    </row>
    <row r="6" ht="37.5">
      <c r="A6" s="6" t="s">
        <v>114</v>
      </c>
    </row>
    <row r="7" spans="1:2" ht="18.75">
      <c r="A7" s="7"/>
      <c r="B7" s="8"/>
    </row>
    <row r="8" ht="162" customHeight="1">
      <c r="A8" s="9" t="s">
        <v>210</v>
      </c>
    </row>
    <row r="9" spans="1:2" ht="15.75">
      <c r="A9" s="10" t="s">
        <v>115</v>
      </c>
      <c r="B9" s="11"/>
    </row>
    <row r="10" spans="1:2" ht="15.75">
      <c r="A10" s="10"/>
      <c r="B10" s="12"/>
    </row>
    <row r="11" spans="1:2" ht="15.75">
      <c r="A11" s="10" t="s">
        <v>116</v>
      </c>
      <c r="B11" s="13" t="s">
        <v>117</v>
      </c>
    </row>
    <row r="12" spans="1:2" ht="15.75">
      <c r="A12" s="10"/>
      <c r="B12" s="12"/>
    </row>
    <row r="13" spans="1:2" ht="15.75">
      <c r="A13" s="10"/>
      <c r="B13" s="12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view="pageBreakPreview" zoomScale="60" zoomScaleNormal="70" zoomScalePageLayoutView="0" workbookViewId="0" topLeftCell="A1">
      <selection activeCell="A14" sqref="A14:A16"/>
    </sheetView>
  </sheetViews>
  <sheetFormatPr defaultColWidth="9.140625" defaultRowHeight="15"/>
  <cols>
    <col min="1" max="1" width="62.00390625" style="1" customWidth="1"/>
    <col min="2" max="2" width="63.8515625" style="1" customWidth="1"/>
    <col min="3" max="16384" width="9.140625" style="1" customWidth="1"/>
  </cols>
  <sheetData>
    <row r="1" spans="1:2" ht="20.25">
      <c r="A1" s="240" t="s">
        <v>211</v>
      </c>
      <c r="B1" s="240"/>
    </row>
    <row r="2" spans="1:2" ht="56.25">
      <c r="A2" s="14" t="s">
        <v>118</v>
      </c>
      <c r="B2" s="15"/>
    </row>
    <row r="3" spans="1:2" ht="56.25">
      <c r="A3" s="16" t="s">
        <v>119</v>
      </c>
      <c r="B3" s="15" t="s">
        <v>212</v>
      </c>
    </row>
    <row r="4" spans="1:2" ht="96" customHeight="1">
      <c r="A4" s="16" t="s">
        <v>213</v>
      </c>
      <c r="B4" s="15" t="s">
        <v>214</v>
      </c>
    </row>
    <row r="5" spans="1:2" ht="31.5">
      <c r="A5" s="16" t="s">
        <v>120</v>
      </c>
      <c r="B5" s="15"/>
    </row>
    <row r="6" spans="1:2" ht="72.75" customHeight="1">
      <c r="A6" s="16" t="s">
        <v>121</v>
      </c>
      <c r="B6" s="15"/>
    </row>
    <row r="7" spans="1:2" ht="31.5">
      <c r="A7" s="16" t="s">
        <v>122</v>
      </c>
      <c r="B7" s="15" t="s">
        <v>215</v>
      </c>
    </row>
    <row r="8" spans="1:2" ht="90.75" customHeight="1">
      <c r="A8" s="16" t="s">
        <v>216</v>
      </c>
      <c r="B8" s="17" t="s">
        <v>217</v>
      </c>
    </row>
    <row r="14" ht="15.75">
      <c r="A14" s="18" t="s">
        <v>123</v>
      </c>
    </row>
    <row r="15" ht="15.75">
      <c r="A15" s="18"/>
    </row>
    <row r="16" ht="15.75">
      <c r="A16" s="18" t="s">
        <v>124</v>
      </c>
    </row>
  </sheetData>
  <sheetProtection selectLockedCells="1" selectUnlockedCells="1"/>
  <mergeCells count="1">
    <mergeCell ref="A1:B1"/>
  </mergeCells>
  <printOptions/>
  <pageMargins left="0.75" right="0.75" top="1" bottom="1" header="0.5118055555555555" footer="0.5118055555555555"/>
  <pageSetup horizontalDpi="300" verticalDpi="3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32"/>
  <sheetViews>
    <sheetView view="pageBreakPreview" zoomScale="60" zoomScaleNormal="70" zoomScalePageLayoutView="0" workbookViewId="0" topLeftCell="A1">
      <selection activeCell="B15" sqref="B14:B15"/>
    </sheetView>
  </sheetViews>
  <sheetFormatPr defaultColWidth="9.140625" defaultRowHeight="15"/>
  <cols>
    <col min="2" max="4" width="67.00390625" style="0" customWidth="1"/>
    <col min="5" max="5" width="35.8515625" style="0" customWidth="1"/>
    <col min="6" max="6" width="26.8515625" style="0" customWidth="1"/>
    <col min="7" max="7" width="23.8515625" style="0" customWidth="1"/>
  </cols>
  <sheetData>
    <row r="2" ht="20.25">
      <c r="B2" s="68" t="s">
        <v>231</v>
      </c>
    </row>
    <row r="3" ht="15.75" thickBot="1"/>
    <row r="4" spans="1:7" ht="161.25" thickBot="1">
      <c r="A4" s="55" t="s">
        <v>218</v>
      </c>
      <c r="B4" s="56" t="s">
        <v>219</v>
      </c>
      <c r="C4" s="57" t="s">
        <v>220</v>
      </c>
      <c r="D4" s="57" t="s">
        <v>221</v>
      </c>
      <c r="E4" s="58" t="s">
        <v>222</v>
      </c>
      <c r="F4" s="59" t="s">
        <v>223</v>
      </c>
      <c r="G4" s="60" t="s">
        <v>224</v>
      </c>
    </row>
    <row r="5" spans="1:7" ht="33" customHeight="1" thickBot="1">
      <c r="A5" s="61">
        <v>1</v>
      </c>
      <c r="B5" s="62"/>
      <c r="C5" s="63"/>
      <c r="D5" s="64"/>
      <c r="E5" s="65"/>
      <c r="F5" s="66"/>
      <c r="G5" s="67"/>
    </row>
    <row r="6" ht="15">
      <c r="F6" s="53"/>
    </row>
    <row r="7" ht="15">
      <c r="F7" s="53"/>
    </row>
    <row r="8" ht="15">
      <c r="F8" s="53"/>
    </row>
    <row r="9" spans="2:6" ht="15.75">
      <c r="B9" s="18" t="s">
        <v>123</v>
      </c>
      <c r="F9" s="53"/>
    </row>
    <row r="10" spans="2:6" ht="15.75">
      <c r="B10" s="18"/>
      <c r="F10" s="53"/>
    </row>
    <row r="11" spans="2:6" ht="15.75">
      <c r="B11" s="18" t="s">
        <v>124</v>
      </c>
      <c r="F11" s="53"/>
    </row>
    <row r="12" ht="15">
      <c r="F12" s="53"/>
    </row>
    <row r="13" ht="15">
      <c r="F13" s="53"/>
    </row>
    <row r="14" ht="15">
      <c r="F14" s="53"/>
    </row>
    <row r="15" ht="15">
      <c r="F15" s="53"/>
    </row>
    <row r="16" ht="15">
      <c r="F16" s="53"/>
    </row>
    <row r="17" ht="15">
      <c r="F17" s="53"/>
    </row>
    <row r="18" ht="15">
      <c r="F18" s="53"/>
    </row>
    <row r="19" ht="15">
      <c r="F19" s="53"/>
    </row>
    <row r="20" ht="15">
      <c r="F20" s="53"/>
    </row>
    <row r="21" ht="15">
      <c r="F21" s="53"/>
    </row>
    <row r="22" ht="15">
      <c r="F22" s="53"/>
    </row>
    <row r="23" ht="15">
      <c r="F23" s="53"/>
    </row>
    <row r="24" ht="15">
      <c r="F24" s="53"/>
    </row>
    <row r="25" ht="15">
      <c r="F25" s="53"/>
    </row>
    <row r="26" ht="15">
      <c r="F26" s="53"/>
    </row>
    <row r="27" ht="15">
      <c r="F27" s="53"/>
    </row>
    <row r="28" ht="15">
      <c r="F28" s="53"/>
    </row>
    <row r="29" ht="15">
      <c r="F29" s="53"/>
    </row>
    <row r="30" ht="15">
      <c r="F30" s="53"/>
    </row>
    <row r="31" ht="15">
      <c r="F31" s="53"/>
    </row>
    <row r="32" ht="15">
      <c r="F32" s="53"/>
    </row>
    <row r="33" ht="15">
      <c r="F33" s="53"/>
    </row>
    <row r="34" ht="15">
      <c r="F34" s="53"/>
    </row>
    <row r="35" ht="15">
      <c r="F35" s="53"/>
    </row>
    <row r="36" ht="15">
      <c r="F36" s="53"/>
    </row>
    <row r="37" ht="15">
      <c r="F37" s="53"/>
    </row>
    <row r="38" ht="15">
      <c r="F38" s="53"/>
    </row>
    <row r="39" ht="15">
      <c r="F39" s="53"/>
    </row>
    <row r="40" ht="15">
      <c r="F40" s="53"/>
    </row>
    <row r="41" ht="15">
      <c r="F41" s="53"/>
    </row>
    <row r="42" ht="15">
      <c r="F42" s="53"/>
    </row>
    <row r="43" ht="15">
      <c r="F43" s="53"/>
    </row>
    <row r="44" ht="15">
      <c r="F44" s="53"/>
    </row>
    <row r="45" ht="15">
      <c r="F45" s="53"/>
    </row>
    <row r="46" ht="15">
      <c r="F46" s="53"/>
    </row>
    <row r="47" ht="15">
      <c r="F47" s="53"/>
    </row>
    <row r="48" ht="15">
      <c r="F48" s="53"/>
    </row>
    <row r="49" ht="15">
      <c r="F49" s="53"/>
    </row>
    <row r="50" ht="15">
      <c r="F50" s="53"/>
    </row>
    <row r="51" ht="15">
      <c r="F51" s="53"/>
    </row>
    <row r="52" ht="15">
      <c r="F52" s="53"/>
    </row>
    <row r="53" ht="15">
      <c r="F53" s="53"/>
    </row>
    <row r="54" ht="15">
      <c r="F54" s="53"/>
    </row>
    <row r="55" ht="15">
      <c r="F55" s="53"/>
    </row>
    <row r="56" ht="15">
      <c r="F56" s="53"/>
    </row>
    <row r="57" ht="15">
      <c r="F57" s="53"/>
    </row>
    <row r="58" ht="15">
      <c r="F58" s="53"/>
    </row>
    <row r="59" ht="15">
      <c r="F59" s="53"/>
    </row>
    <row r="60" ht="15">
      <c r="F60" s="53"/>
    </row>
    <row r="61" ht="15">
      <c r="F61" s="53"/>
    </row>
    <row r="62" ht="15">
      <c r="F62" s="53"/>
    </row>
    <row r="63" ht="15">
      <c r="F63" s="53"/>
    </row>
    <row r="64" ht="15">
      <c r="F64" s="53"/>
    </row>
    <row r="65" ht="15">
      <c r="F65" s="53"/>
    </row>
    <row r="66" ht="15">
      <c r="F66" s="53"/>
    </row>
    <row r="67" ht="15">
      <c r="F67" s="53"/>
    </row>
    <row r="68" ht="15">
      <c r="F68" s="53"/>
    </row>
    <row r="69" ht="15">
      <c r="F69" s="53"/>
    </row>
    <row r="70" ht="15">
      <c r="F70" s="53"/>
    </row>
    <row r="71" ht="15">
      <c r="F71" s="53"/>
    </row>
    <row r="72" ht="15">
      <c r="F72" s="53"/>
    </row>
    <row r="73" ht="15">
      <c r="F73" s="53"/>
    </row>
    <row r="74" ht="15">
      <c r="F74" s="53"/>
    </row>
    <row r="75" ht="15">
      <c r="F75" s="53"/>
    </row>
    <row r="76" ht="15">
      <c r="F76" s="53"/>
    </row>
    <row r="77" ht="15">
      <c r="F77" s="53"/>
    </row>
    <row r="78" ht="15">
      <c r="F78" s="53"/>
    </row>
    <row r="79" ht="15">
      <c r="F79" s="53"/>
    </row>
    <row r="80" ht="15">
      <c r="F80" s="53"/>
    </row>
    <row r="81" ht="15">
      <c r="F81" s="53"/>
    </row>
    <row r="82" ht="15">
      <c r="F82" s="53"/>
    </row>
    <row r="83" ht="15">
      <c r="F83" s="53"/>
    </row>
    <row r="84" ht="15">
      <c r="F84" s="53"/>
    </row>
    <row r="85" ht="15">
      <c r="F85" s="53"/>
    </row>
    <row r="86" ht="15">
      <c r="F86" s="53"/>
    </row>
    <row r="87" ht="15">
      <c r="F87" s="53"/>
    </row>
    <row r="88" ht="15">
      <c r="F88" s="53"/>
    </row>
    <row r="89" ht="15">
      <c r="F89" s="53"/>
    </row>
    <row r="90" ht="15">
      <c r="F90" s="53"/>
    </row>
    <row r="91" ht="15">
      <c r="F91" s="53"/>
    </row>
    <row r="92" ht="15">
      <c r="F92" s="53"/>
    </row>
    <row r="93" ht="15">
      <c r="F93" s="53"/>
    </row>
    <row r="94" ht="15">
      <c r="F94" s="53"/>
    </row>
    <row r="95" ht="15">
      <c r="F95" s="53"/>
    </row>
    <row r="96" ht="15">
      <c r="F96" s="53"/>
    </row>
    <row r="97" ht="15">
      <c r="F97" s="53"/>
    </row>
    <row r="98" ht="15">
      <c r="F98" s="53"/>
    </row>
    <row r="99" ht="15">
      <c r="F99" s="53"/>
    </row>
    <row r="100" ht="15">
      <c r="F100" s="53"/>
    </row>
    <row r="101" ht="15">
      <c r="F101" s="53"/>
    </row>
    <row r="102" ht="15">
      <c r="F102" s="53"/>
    </row>
    <row r="103" ht="15">
      <c r="F103" s="53"/>
    </row>
    <row r="104" ht="15">
      <c r="F104" s="53"/>
    </row>
    <row r="105" ht="15">
      <c r="F105" s="53"/>
    </row>
    <row r="106" ht="15">
      <c r="F106" s="53"/>
    </row>
    <row r="107" ht="15">
      <c r="F107" s="53"/>
    </row>
    <row r="108" ht="15">
      <c r="F108" s="53"/>
    </row>
    <row r="109" ht="15">
      <c r="F109" s="53"/>
    </row>
    <row r="110" ht="15">
      <c r="F110" s="53"/>
    </row>
    <row r="111" ht="15">
      <c r="F111" s="53"/>
    </row>
    <row r="112" ht="15">
      <c r="F112" s="53"/>
    </row>
    <row r="113" ht="15">
      <c r="F113" s="53"/>
    </row>
    <row r="114" ht="15">
      <c r="F114" s="53"/>
    </row>
    <row r="115" ht="15">
      <c r="F115" s="53"/>
    </row>
    <row r="116" ht="15">
      <c r="F116" s="53"/>
    </row>
    <row r="117" ht="15">
      <c r="F117" s="53"/>
    </row>
    <row r="118" ht="15">
      <c r="F118" s="53"/>
    </row>
    <row r="119" ht="15">
      <c r="F119" s="53"/>
    </row>
    <row r="120" ht="15">
      <c r="F120" s="53"/>
    </row>
    <row r="121" ht="15">
      <c r="F121" s="53"/>
    </row>
    <row r="122" ht="15">
      <c r="F122" s="53"/>
    </row>
    <row r="123" ht="15">
      <c r="F123" s="53"/>
    </row>
    <row r="124" ht="15">
      <c r="F124" s="53"/>
    </row>
    <row r="125" ht="15">
      <c r="F125" s="53"/>
    </row>
    <row r="126" ht="15">
      <c r="F126" s="53"/>
    </row>
    <row r="127" ht="15">
      <c r="F127" s="53"/>
    </row>
    <row r="128" ht="15">
      <c r="F128" s="53"/>
    </row>
    <row r="129" ht="15">
      <c r="F129" s="53"/>
    </row>
    <row r="130" ht="15">
      <c r="F130" s="53"/>
    </row>
    <row r="131" ht="15">
      <c r="F131" s="53"/>
    </row>
    <row r="132" ht="15">
      <c r="F132" s="53"/>
    </row>
  </sheetData>
  <sheetProtection selectLockedCells="1" selectUnlockedCells="1"/>
  <printOptions/>
  <pageMargins left="0.7" right="0.7" top="0.75" bottom="0.75" header="0.5118055555555555" footer="0.5118055555555555"/>
  <pageSetup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T160"/>
  <sheetViews>
    <sheetView tabSelected="1" zoomScale="98" zoomScaleNormal="98" zoomScalePageLayoutView="0" workbookViewId="0" topLeftCell="A1">
      <selection activeCell="I143" sqref="I143"/>
    </sheetView>
  </sheetViews>
  <sheetFormatPr defaultColWidth="9.140625" defaultRowHeight="15"/>
  <cols>
    <col min="1" max="1" width="14.421875" style="69" customWidth="1"/>
    <col min="2" max="2" width="12.57421875" style="70" customWidth="1"/>
    <col min="3" max="3" width="30.140625" style="72" customWidth="1"/>
    <col min="4" max="4" width="9.7109375" style="73" customWidth="1"/>
    <col min="5" max="5" width="13.7109375" style="69" customWidth="1"/>
    <col min="6" max="6" width="12.57421875" style="74" customWidth="1"/>
    <col min="7" max="7" width="13.421875" style="71" customWidth="1"/>
    <col min="8" max="8" width="10.8515625" style="19" customWidth="1"/>
    <col min="9" max="9" width="12.28125" style="20" customWidth="1"/>
    <col min="10" max="18" width="15.28125" style="21" customWidth="1"/>
    <col min="19" max="19" width="15.28125" style="22" customWidth="1"/>
    <col min="20" max="20" width="15.28125" style="21" customWidth="1"/>
    <col min="21" max="21" width="15.28125" style="22" customWidth="1"/>
    <col min="22" max="34" width="15.28125" style="21" customWidth="1"/>
    <col min="35" max="35" width="15.28125" style="22" customWidth="1"/>
    <col min="36" max="36" width="15.28125" style="21" customWidth="1"/>
    <col min="37" max="37" width="15.28125" style="22" customWidth="1"/>
    <col min="38" max="42" width="15.28125" style="21" customWidth="1"/>
    <col min="43" max="43" width="15.28125" style="22" customWidth="1"/>
    <col min="44" max="44" width="15.28125" style="21" customWidth="1"/>
    <col min="45" max="45" width="15.28125" style="23" customWidth="1"/>
    <col min="46" max="46" width="15.28125" style="21" customWidth="1"/>
    <col min="47" max="47" width="15.28125" style="23" customWidth="1"/>
    <col min="48" max="58" width="15.28125" style="21" customWidth="1"/>
    <col min="59" max="59" width="15.28125" style="23" customWidth="1"/>
    <col min="60" max="129" width="15.28125" style="21" customWidth="1"/>
    <col min="130" max="131" width="15.28125" style="54" customWidth="1"/>
    <col min="132" max="159" width="15.28125" style="21" customWidth="1"/>
    <col min="160" max="161" width="9.140625" style="20" customWidth="1"/>
    <col min="162" max="162" width="12.8515625" style="20" customWidth="1"/>
    <col min="163" max="242" width="9.140625" style="20" customWidth="1"/>
    <col min="243" max="243" width="6.28125" style="20" customWidth="1"/>
    <col min="244" max="244" width="0" style="20" hidden="1" customWidth="1"/>
    <col min="245" max="245" width="16.00390625" style="20" customWidth="1"/>
    <col min="246" max="246" width="12.00390625" style="20" customWidth="1"/>
    <col min="247" max="247" width="36.00390625" style="20" customWidth="1"/>
    <col min="248" max="248" width="28.57421875" style="20" customWidth="1"/>
    <col min="249" max="249" width="15.8515625" style="20" customWidth="1"/>
    <col min="250" max="250" width="31.28125" style="20" customWidth="1"/>
    <col min="251" max="251" width="16.421875" style="20" customWidth="1"/>
    <col min="252" max="16384" width="9.140625" style="20" customWidth="1"/>
  </cols>
  <sheetData>
    <row r="1" spans="1:17" ht="63" customHeight="1">
      <c r="A1" s="213"/>
      <c r="B1" s="214" t="s">
        <v>270</v>
      </c>
      <c r="C1" s="252" t="s">
        <v>274</v>
      </c>
      <c r="D1" s="252"/>
      <c r="E1" s="252"/>
      <c r="F1" s="215"/>
      <c r="G1" s="141" t="s">
        <v>277</v>
      </c>
      <c r="H1" s="216"/>
      <c r="I1" s="217"/>
      <c r="J1" s="120"/>
      <c r="K1" s="120"/>
      <c r="L1" s="120"/>
      <c r="M1" s="120"/>
      <c r="N1" s="120"/>
      <c r="O1" s="120"/>
      <c r="P1" s="120"/>
      <c r="Q1" s="120"/>
    </row>
    <row r="2" spans="1:17" ht="22.5" customHeight="1">
      <c r="A2" s="253" t="s">
        <v>226</v>
      </c>
      <c r="B2" s="253"/>
      <c r="C2" s="253"/>
      <c r="D2" s="253"/>
      <c r="E2" s="253"/>
      <c r="F2" s="253"/>
      <c r="G2" s="141"/>
      <c r="H2" s="216"/>
      <c r="I2" s="217"/>
      <c r="J2" s="120"/>
      <c r="K2" s="120"/>
      <c r="L2" s="120"/>
      <c r="M2" s="120"/>
      <c r="N2" s="120"/>
      <c r="O2" s="120"/>
      <c r="P2" s="120"/>
      <c r="Q2" s="120"/>
    </row>
    <row r="3" spans="1:17" ht="17.25">
      <c r="A3" s="253" t="s">
        <v>227</v>
      </c>
      <c r="B3" s="253"/>
      <c r="C3" s="253"/>
      <c r="D3" s="253"/>
      <c r="E3" s="253"/>
      <c r="F3" s="253"/>
      <c r="G3" s="141"/>
      <c r="H3" s="216"/>
      <c r="I3" s="217"/>
      <c r="J3" s="120"/>
      <c r="K3" s="120"/>
      <c r="L3" s="120"/>
      <c r="M3" s="120"/>
      <c r="N3" s="120"/>
      <c r="O3" s="120"/>
      <c r="P3" s="120"/>
      <c r="Q3" s="120"/>
    </row>
    <row r="4" spans="1:158" ht="17.25">
      <c r="A4" s="253" t="s">
        <v>228</v>
      </c>
      <c r="B4" s="253"/>
      <c r="C4" s="253"/>
      <c r="D4" s="253"/>
      <c r="E4" s="253"/>
      <c r="F4" s="253"/>
      <c r="G4" s="141"/>
      <c r="H4" s="216"/>
      <c r="I4" s="217"/>
      <c r="J4" s="120" t="s">
        <v>230</v>
      </c>
      <c r="K4" s="120"/>
      <c r="L4" s="120" t="s">
        <v>230</v>
      </c>
      <c r="M4" s="120"/>
      <c r="N4" s="120" t="s">
        <v>230</v>
      </c>
      <c r="O4" s="120"/>
      <c r="P4" s="120" t="s">
        <v>230</v>
      </c>
      <c r="Q4" s="120"/>
      <c r="R4" s="21" t="s">
        <v>230</v>
      </c>
      <c r="T4" s="21" t="s">
        <v>230</v>
      </c>
      <c r="V4" s="21" t="s">
        <v>230</v>
      </c>
      <c r="X4" s="21" t="s">
        <v>230</v>
      </c>
      <c r="Z4" s="21" t="s">
        <v>230</v>
      </c>
      <c r="AB4" s="21" t="s">
        <v>230</v>
      </c>
      <c r="AD4" s="21" t="s">
        <v>230</v>
      </c>
      <c r="AF4" s="21" t="s">
        <v>230</v>
      </c>
      <c r="AH4" s="21" t="s">
        <v>230</v>
      </c>
      <c r="AJ4" s="21" t="s">
        <v>230</v>
      </c>
      <c r="AL4" s="21" t="s">
        <v>230</v>
      </c>
      <c r="AN4" s="21" t="s">
        <v>230</v>
      </c>
      <c r="AP4" s="21" t="s">
        <v>230</v>
      </c>
      <c r="AR4" s="21" t="s">
        <v>230</v>
      </c>
      <c r="AT4" s="21" t="s">
        <v>230</v>
      </c>
      <c r="AV4" s="21" t="s">
        <v>230</v>
      </c>
      <c r="AX4" s="21" t="s">
        <v>230</v>
      </c>
      <c r="AZ4" s="21" t="s">
        <v>230</v>
      </c>
      <c r="BB4" s="21" t="s">
        <v>230</v>
      </c>
      <c r="BD4" s="21" t="s">
        <v>230</v>
      </c>
      <c r="BF4" s="21" t="s">
        <v>230</v>
      </c>
      <c r="BH4" s="21" t="s">
        <v>230</v>
      </c>
      <c r="BJ4" s="21" t="s">
        <v>230</v>
      </c>
      <c r="BL4" s="21" t="s">
        <v>230</v>
      </c>
      <c r="BN4" s="21" t="s">
        <v>230</v>
      </c>
      <c r="BP4" s="21" t="s">
        <v>230</v>
      </c>
      <c r="BR4" s="21" t="s">
        <v>230</v>
      </c>
      <c r="BT4" s="21" t="s">
        <v>230</v>
      </c>
      <c r="BV4" s="21" t="s">
        <v>230</v>
      </c>
      <c r="BX4" s="21" t="s">
        <v>230</v>
      </c>
      <c r="BZ4" s="21" t="s">
        <v>230</v>
      </c>
      <c r="CB4" s="21" t="s">
        <v>230</v>
      </c>
      <c r="CD4" s="21" t="s">
        <v>230</v>
      </c>
      <c r="CF4" s="21" t="s">
        <v>230</v>
      </c>
      <c r="CH4" s="21" t="s">
        <v>230</v>
      </c>
      <c r="CJ4" s="21" t="s">
        <v>230</v>
      </c>
      <c r="CL4" s="21" t="s">
        <v>230</v>
      </c>
      <c r="CN4" s="21" t="s">
        <v>230</v>
      </c>
      <c r="CP4" s="21" t="s">
        <v>230</v>
      </c>
      <c r="CR4" s="21" t="s">
        <v>230</v>
      </c>
      <c r="CT4" s="21" t="s">
        <v>230</v>
      </c>
      <c r="CV4" s="21" t="s">
        <v>230</v>
      </c>
      <c r="CX4" s="21" t="s">
        <v>230</v>
      </c>
      <c r="CZ4" s="21" t="s">
        <v>230</v>
      </c>
      <c r="DB4" s="21" t="s">
        <v>230</v>
      </c>
      <c r="DD4" s="21" t="s">
        <v>230</v>
      </c>
      <c r="DF4" s="21" t="s">
        <v>230</v>
      </c>
      <c r="DH4" s="21" t="s">
        <v>230</v>
      </c>
      <c r="DJ4" s="21" t="s">
        <v>230</v>
      </c>
      <c r="DL4" s="21" t="s">
        <v>230</v>
      </c>
      <c r="DN4" s="21" t="s">
        <v>230</v>
      </c>
      <c r="DP4" s="21" t="s">
        <v>230</v>
      </c>
      <c r="DR4" s="21" t="s">
        <v>230</v>
      </c>
      <c r="DT4" s="21" t="s">
        <v>230</v>
      </c>
      <c r="DV4" s="21" t="s">
        <v>230</v>
      </c>
      <c r="DX4" s="21" t="s">
        <v>230</v>
      </c>
      <c r="DZ4" s="21" t="s">
        <v>230</v>
      </c>
      <c r="EB4" s="21" t="s">
        <v>230</v>
      </c>
      <c r="ED4" s="21" t="s">
        <v>230</v>
      </c>
      <c r="EF4" s="21" t="s">
        <v>230</v>
      </c>
      <c r="EH4" s="21" t="s">
        <v>230</v>
      </c>
      <c r="EJ4" s="21" t="s">
        <v>230</v>
      </c>
      <c r="EL4" s="21" t="s">
        <v>230</v>
      </c>
      <c r="EN4" s="21" t="s">
        <v>230</v>
      </c>
      <c r="EP4" s="21" t="s">
        <v>230</v>
      </c>
      <c r="ER4" s="21" t="s">
        <v>230</v>
      </c>
      <c r="ET4" s="21" t="s">
        <v>230</v>
      </c>
      <c r="EV4" s="21" t="s">
        <v>230</v>
      </c>
      <c r="EX4" s="21" t="s">
        <v>230</v>
      </c>
      <c r="EZ4" s="21" t="s">
        <v>230</v>
      </c>
      <c r="FB4" s="21" t="s">
        <v>230</v>
      </c>
    </row>
    <row r="5" spans="1:159" ht="44.25" customHeight="1">
      <c r="A5" s="213"/>
      <c r="B5" s="214"/>
      <c r="C5" s="218"/>
      <c r="D5" s="219"/>
      <c r="E5" s="213"/>
      <c r="F5" s="215"/>
      <c r="G5" s="141"/>
      <c r="H5" s="244" t="s">
        <v>229</v>
      </c>
      <c r="I5" s="245"/>
      <c r="J5" s="246" t="s">
        <v>125</v>
      </c>
      <c r="K5" s="246"/>
      <c r="L5" s="246" t="s">
        <v>126</v>
      </c>
      <c r="M5" s="246"/>
      <c r="N5" s="246" t="s">
        <v>127</v>
      </c>
      <c r="O5" s="246"/>
      <c r="P5" s="246" t="s">
        <v>128</v>
      </c>
      <c r="Q5" s="246"/>
      <c r="R5" s="243" t="s">
        <v>129</v>
      </c>
      <c r="S5" s="243"/>
      <c r="T5" s="243" t="s">
        <v>130</v>
      </c>
      <c r="U5" s="243"/>
      <c r="V5" s="243" t="s">
        <v>130</v>
      </c>
      <c r="W5" s="243"/>
      <c r="X5" s="243" t="s">
        <v>131</v>
      </c>
      <c r="Y5" s="243"/>
      <c r="Z5" s="243" t="s">
        <v>132</v>
      </c>
      <c r="AA5" s="243"/>
      <c r="AB5" s="243" t="s">
        <v>133</v>
      </c>
      <c r="AC5" s="243"/>
      <c r="AD5" s="243" t="s">
        <v>134</v>
      </c>
      <c r="AE5" s="243"/>
      <c r="AF5" s="243" t="s">
        <v>135</v>
      </c>
      <c r="AG5" s="243"/>
      <c r="AH5" s="243" t="s">
        <v>136</v>
      </c>
      <c r="AI5" s="243"/>
      <c r="AJ5" s="243" t="s">
        <v>137</v>
      </c>
      <c r="AK5" s="243"/>
      <c r="AL5" s="243" t="s">
        <v>138</v>
      </c>
      <c r="AM5" s="243"/>
      <c r="AN5" s="243" t="s">
        <v>139</v>
      </c>
      <c r="AO5" s="243"/>
      <c r="AP5" s="243" t="s">
        <v>140</v>
      </c>
      <c r="AQ5" s="243"/>
      <c r="AR5" s="243" t="s">
        <v>141</v>
      </c>
      <c r="AS5" s="243"/>
      <c r="AT5" s="243" t="s">
        <v>142</v>
      </c>
      <c r="AU5" s="243"/>
      <c r="AV5" s="243" t="s">
        <v>143</v>
      </c>
      <c r="AW5" s="243"/>
      <c r="AX5" s="243" t="s">
        <v>144</v>
      </c>
      <c r="AY5" s="243"/>
      <c r="AZ5" s="243" t="s">
        <v>145</v>
      </c>
      <c r="BA5" s="243"/>
      <c r="BB5" s="243" t="s">
        <v>146</v>
      </c>
      <c r="BC5" s="243"/>
      <c r="BD5" s="243" t="s">
        <v>147</v>
      </c>
      <c r="BE5" s="243"/>
      <c r="BF5" s="243" t="s">
        <v>148</v>
      </c>
      <c r="BG5" s="243"/>
      <c r="BH5" s="243" t="s">
        <v>149</v>
      </c>
      <c r="BI5" s="243"/>
      <c r="BJ5" s="243" t="s">
        <v>150</v>
      </c>
      <c r="BK5" s="243"/>
      <c r="BL5" s="243" t="s">
        <v>151</v>
      </c>
      <c r="BM5" s="243"/>
      <c r="BN5" s="243" t="s">
        <v>152</v>
      </c>
      <c r="BO5" s="243"/>
      <c r="BP5" s="243" t="s">
        <v>153</v>
      </c>
      <c r="BQ5" s="243"/>
      <c r="BR5" s="243" t="s">
        <v>154</v>
      </c>
      <c r="BS5" s="243"/>
      <c r="BT5" s="243" t="s">
        <v>155</v>
      </c>
      <c r="BU5" s="243"/>
      <c r="BV5" s="243" t="s">
        <v>156</v>
      </c>
      <c r="BW5" s="243"/>
      <c r="BX5" s="243" t="s">
        <v>157</v>
      </c>
      <c r="BY5" s="243"/>
      <c r="BZ5" s="243" t="s">
        <v>158</v>
      </c>
      <c r="CA5" s="243"/>
      <c r="CB5" s="243" t="s">
        <v>159</v>
      </c>
      <c r="CC5" s="243"/>
      <c r="CD5" s="243" t="s">
        <v>160</v>
      </c>
      <c r="CE5" s="243"/>
      <c r="CF5" s="243" t="s">
        <v>161</v>
      </c>
      <c r="CG5" s="243"/>
      <c r="CH5" s="243" t="s">
        <v>161</v>
      </c>
      <c r="CI5" s="243"/>
      <c r="CJ5" s="243" t="s">
        <v>162</v>
      </c>
      <c r="CK5" s="243"/>
      <c r="CL5" s="243" t="s">
        <v>163</v>
      </c>
      <c r="CM5" s="243"/>
      <c r="CN5" s="243" t="s">
        <v>164</v>
      </c>
      <c r="CO5" s="243"/>
      <c r="CP5" s="243" t="s">
        <v>165</v>
      </c>
      <c r="CQ5" s="243"/>
      <c r="CR5" s="243" t="s">
        <v>166</v>
      </c>
      <c r="CS5" s="243"/>
      <c r="CT5" s="243" t="s">
        <v>167</v>
      </c>
      <c r="CU5" s="243"/>
      <c r="CV5" s="243" t="s">
        <v>168</v>
      </c>
      <c r="CW5" s="243"/>
      <c r="CX5" s="243" t="s">
        <v>169</v>
      </c>
      <c r="CY5" s="243"/>
      <c r="CZ5" s="243" t="s">
        <v>170</v>
      </c>
      <c r="DA5" s="243"/>
      <c r="DB5" s="243" t="s">
        <v>171</v>
      </c>
      <c r="DC5" s="243"/>
      <c r="DD5" s="243" t="s">
        <v>172</v>
      </c>
      <c r="DE5" s="243"/>
      <c r="DF5" s="243" t="s">
        <v>173</v>
      </c>
      <c r="DG5" s="243"/>
      <c r="DH5" s="243" t="s">
        <v>174</v>
      </c>
      <c r="DI5" s="243"/>
      <c r="DJ5" s="243" t="s">
        <v>175</v>
      </c>
      <c r="DK5" s="243"/>
      <c r="DL5" s="243" t="s">
        <v>176</v>
      </c>
      <c r="DM5" s="243"/>
      <c r="DN5" s="243" t="s">
        <v>177</v>
      </c>
      <c r="DO5" s="243"/>
      <c r="DP5" s="243" t="s">
        <v>178</v>
      </c>
      <c r="DQ5" s="243"/>
      <c r="DR5" s="243" t="s">
        <v>179</v>
      </c>
      <c r="DS5" s="243"/>
      <c r="DT5" s="243" t="s">
        <v>180</v>
      </c>
      <c r="DU5" s="243"/>
      <c r="DV5" s="243" t="s">
        <v>181</v>
      </c>
      <c r="DW5" s="243"/>
      <c r="DX5" s="243" t="s">
        <v>182</v>
      </c>
      <c r="DY5" s="243"/>
      <c r="DZ5" s="247" t="s">
        <v>183</v>
      </c>
      <c r="EA5" s="247"/>
      <c r="EB5" s="243" t="s">
        <v>198</v>
      </c>
      <c r="EC5" s="243"/>
      <c r="ED5" s="243" t="s">
        <v>199</v>
      </c>
      <c r="EE5" s="243"/>
      <c r="EF5" s="243" t="s">
        <v>200</v>
      </c>
      <c r="EG5" s="243"/>
      <c r="EH5" s="243" t="s">
        <v>201</v>
      </c>
      <c r="EI5" s="243"/>
      <c r="EJ5" s="243" t="s">
        <v>202</v>
      </c>
      <c r="EK5" s="243"/>
      <c r="EL5" s="243" t="s">
        <v>203</v>
      </c>
      <c r="EM5" s="243"/>
      <c r="EN5" s="243" t="s">
        <v>204</v>
      </c>
      <c r="EO5" s="243"/>
      <c r="EP5" s="243" t="s">
        <v>205</v>
      </c>
      <c r="EQ5" s="243"/>
      <c r="ER5" s="243" t="s">
        <v>206</v>
      </c>
      <c r="ES5" s="243"/>
      <c r="ET5" s="243" t="s">
        <v>207</v>
      </c>
      <c r="EU5" s="243"/>
      <c r="EV5" s="243" t="s">
        <v>208</v>
      </c>
      <c r="EW5" s="243"/>
      <c r="EX5" s="243" t="s">
        <v>209</v>
      </c>
      <c r="EY5" s="243"/>
      <c r="EZ5" s="243"/>
      <c r="FA5" s="243"/>
      <c r="FB5" s="243"/>
      <c r="FC5" s="243"/>
    </row>
    <row r="6" spans="1:159" s="80" customFormat="1" ht="63">
      <c r="A6" s="142" t="s">
        <v>232</v>
      </c>
      <c r="B6" s="142" t="s">
        <v>184</v>
      </c>
      <c r="C6" s="143" t="s">
        <v>185</v>
      </c>
      <c r="D6" s="144" t="s">
        <v>186</v>
      </c>
      <c r="E6" s="143" t="s">
        <v>187</v>
      </c>
      <c r="F6" s="145" t="s">
        <v>235</v>
      </c>
      <c r="G6" s="143" t="s">
        <v>188</v>
      </c>
      <c r="H6" s="146" t="s">
        <v>233</v>
      </c>
      <c r="I6" s="147" t="s">
        <v>189</v>
      </c>
      <c r="J6" s="122" t="s">
        <v>233</v>
      </c>
      <c r="K6" s="121" t="s">
        <v>189</v>
      </c>
      <c r="L6" s="122" t="s">
        <v>233</v>
      </c>
      <c r="M6" s="121" t="s">
        <v>189</v>
      </c>
      <c r="N6" s="122" t="s">
        <v>233</v>
      </c>
      <c r="O6" s="121" t="s">
        <v>189</v>
      </c>
      <c r="P6" s="122" t="s">
        <v>233</v>
      </c>
      <c r="Q6" s="121" t="s">
        <v>189</v>
      </c>
      <c r="R6" s="76" t="s">
        <v>233</v>
      </c>
      <c r="S6" s="77" t="s">
        <v>189</v>
      </c>
      <c r="T6" s="76" t="s">
        <v>233</v>
      </c>
      <c r="U6" s="77" t="s">
        <v>189</v>
      </c>
      <c r="V6" s="76" t="s">
        <v>233</v>
      </c>
      <c r="W6" s="75" t="s">
        <v>189</v>
      </c>
      <c r="X6" s="76" t="s">
        <v>233</v>
      </c>
      <c r="Y6" s="75" t="s">
        <v>189</v>
      </c>
      <c r="Z6" s="76" t="s">
        <v>233</v>
      </c>
      <c r="AA6" s="75" t="s">
        <v>189</v>
      </c>
      <c r="AB6" s="76" t="s">
        <v>233</v>
      </c>
      <c r="AC6" s="75" t="s">
        <v>189</v>
      </c>
      <c r="AD6" s="76" t="s">
        <v>233</v>
      </c>
      <c r="AE6" s="75" t="s">
        <v>189</v>
      </c>
      <c r="AF6" s="76" t="s">
        <v>233</v>
      </c>
      <c r="AG6" s="75" t="s">
        <v>189</v>
      </c>
      <c r="AH6" s="76" t="s">
        <v>233</v>
      </c>
      <c r="AI6" s="77" t="s">
        <v>189</v>
      </c>
      <c r="AJ6" s="76" t="s">
        <v>233</v>
      </c>
      <c r="AK6" s="77" t="s">
        <v>189</v>
      </c>
      <c r="AL6" s="76" t="s">
        <v>233</v>
      </c>
      <c r="AM6" s="75" t="s">
        <v>189</v>
      </c>
      <c r="AN6" s="76" t="s">
        <v>233</v>
      </c>
      <c r="AO6" s="75" t="s">
        <v>189</v>
      </c>
      <c r="AP6" s="76" t="s">
        <v>233</v>
      </c>
      <c r="AQ6" s="77" t="s">
        <v>189</v>
      </c>
      <c r="AR6" s="76" t="s">
        <v>233</v>
      </c>
      <c r="AS6" s="78" t="s">
        <v>189</v>
      </c>
      <c r="AT6" s="76" t="s">
        <v>233</v>
      </c>
      <c r="AU6" s="78" t="s">
        <v>189</v>
      </c>
      <c r="AV6" s="76" t="s">
        <v>233</v>
      </c>
      <c r="AW6" s="75" t="s">
        <v>189</v>
      </c>
      <c r="AX6" s="76" t="s">
        <v>233</v>
      </c>
      <c r="AY6" s="75" t="s">
        <v>189</v>
      </c>
      <c r="AZ6" s="76" t="s">
        <v>233</v>
      </c>
      <c r="BA6" s="75" t="s">
        <v>189</v>
      </c>
      <c r="BB6" s="76" t="s">
        <v>233</v>
      </c>
      <c r="BC6" s="75" t="s">
        <v>189</v>
      </c>
      <c r="BD6" s="76" t="s">
        <v>233</v>
      </c>
      <c r="BE6" s="75" t="s">
        <v>189</v>
      </c>
      <c r="BF6" s="76" t="s">
        <v>233</v>
      </c>
      <c r="BG6" s="78" t="s">
        <v>189</v>
      </c>
      <c r="BH6" s="76" t="s">
        <v>233</v>
      </c>
      <c r="BI6" s="75" t="s">
        <v>189</v>
      </c>
      <c r="BJ6" s="76" t="s">
        <v>233</v>
      </c>
      <c r="BK6" s="75" t="s">
        <v>189</v>
      </c>
      <c r="BL6" s="76" t="s">
        <v>233</v>
      </c>
      <c r="BM6" s="75" t="s">
        <v>189</v>
      </c>
      <c r="BN6" s="76" t="s">
        <v>233</v>
      </c>
      <c r="BO6" s="75" t="s">
        <v>189</v>
      </c>
      <c r="BP6" s="76" t="s">
        <v>233</v>
      </c>
      <c r="BQ6" s="75" t="s">
        <v>189</v>
      </c>
      <c r="BR6" s="76" t="s">
        <v>233</v>
      </c>
      <c r="BS6" s="75" t="s">
        <v>189</v>
      </c>
      <c r="BT6" s="76" t="s">
        <v>233</v>
      </c>
      <c r="BU6" s="75" t="s">
        <v>189</v>
      </c>
      <c r="BV6" s="76" t="s">
        <v>233</v>
      </c>
      <c r="BW6" s="75" t="s">
        <v>189</v>
      </c>
      <c r="BX6" s="76" t="s">
        <v>233</v>
      </c>
      <c r="BY6" s="75" t="s">
        <v>189</v>
      </c>
      <c r="BZ6" s="76" t="s">
        <v>233</v>
      </c>
      <c r="CA6" s="75" t="s">
        <v>189</v>
      </c>
      <c r="CB6" s="76" t="s">
        <v>233</v>
      </c>
      <c r="CC6" s="75" t="s">
        <v>189</v>
      </c>
      <c r="CD6" s="76" t="s">
        <v>233</v>
      </c>
      <c r="CE6" s="75" t="s">
        <v>189</v>
      </c>
      <c r="CF6" s="76" t="s">
        <v>233</v>
      </c>
      <c r="CG6" s="75" t="s">
        <v>189</v>
      </c>
      <c r="CH6" s="76" t="s">
        <v>233</v>
      </c>
      <c r="CI6" s="75" t="s">
        <v>189</v>
      </c>
      <c r="CJ6" s="76" t="s">
        <v>233</v>
      </c>
      <c r="CK6" s="75" t="s">
        <v>189</v>
      </c>
      <c r="CL6" s="76" t="s">
        <v>233</v>
      </c>
      <c r="CM6" s="75" t="s">
        <v>189</v>
      </c>
      <c r="CN6" s="76" t="s">
        <v>233</v>
      </c>
      <c r="CO6" s="75" t="s">
        <v>189</v>
      </c>
      <c r="CP6" s="76" t="s">
        <v>233</v>
      </c>
      <c r="CQ6" s="75" t="s">
        <v>189</v>
      </c>
      <c r="CR6" s="76" t="s">
        <v>233</v>
      </c>
      <c r="CS6" s="75" t="s">
        <v>189</v>
      </c>
      <c r="CT6" s="76" t="s">
        <v>233</v>
      </c>
      <c r="CU6" s="75" t="s">
        <v>189</v>
      </c>
      <c r="CV6" s="76" t="s">
        <v>233</v>
      </c>
      <c r="CW6" s="75" t="s">
        <v>189</v>
      </c>
      <c r="CX6" s="76" t="s">
        <v>233</v>
      </c>
      <c r="CY6" s="75" t="s">
        <v>189</v>
      </c>
      <c r="CZ6" s="76" t="s">
        <v>233</v>
      </c>
      <c r="DA6" s="75" t="s">
        <v>189</v>
      </c>
      <c r="DB6" s="76" t="s">
        <v>233</v>
      </c>
      <c r="DC6" s="75" t="s">
        <v>189</v>
      </c>
      <c r="DD6" s="76" t="s">
        <v>233</v>
      </c>
      <c r="DE6" s="75" t="s">
        <v>189</v>
      </c>
      <c r="DF6" s="76" t="s">
        <v>233</v>
      </c>
      <c r="DG6" s="75" t="s">
        <v>189</v>
      </c>
      <c r="DH6" s="76" t="s">
        <v>233</v>
      </c>
      <c r="DI6" s="75" t="s">
        <v>189</v>
      </c>
      <c r="DJ6" s="76" t="s">
        <v>233</v>
      </c>
      <c r="DK6" s="75" t="s">
        <v>189</v>
      </c>
      <c r="DL6" s="76" t="s">
        <v>233</v>
      </c>
      <c r="DM6" s="75" t="s">
        <v>189</v>
      </c>
      <c r="DN6" s="76" t="s">
        <v>233</v>
      </c>
      <c r="DO6" s="75" t="s">
        <v>189</v>
      </c>
      <c r="DP6" s="76" t="s">
        <v>233</v>
      </c>
      <c r="DQ6" s="75" t="s">
        <v>189</v>
      </c>
      <c r="DR6" s="76" t="s">
        <v>233</v>
      </c>
      <c r="DS6" s="75" t="s">
        <v>189</v>
      </c>
      <c r="DT6" s="76" t="s">
        <v>233</v>
      </c>
      <c r="DU6" s="75" t="s">
        <v>189</v>
      </c>
      <c r="DV6" s="76" t="s">
        <v>233</v>
      </c>
      <c r="DW6" s="75" t="s">
        <v>189</v>
      </c>
      <c r="DX6" s="76" t="s">
        <v>233</v>
      </c>
      <c r="DY6" s="75" t="s">
        <v>189</v>
      </c>
      <c r="DZ6" s="76" t="s">
        <v>233</v>
      </c>
      <c r="EA6" s="79" t="s">
        <v>189</v>
      </c>
      <c r="EB6" s="76" t="s">
        <v>233</v>
      </c>
      <c r="EC6" s="75" t="s">
        <v>189</v>
      </c>
      <c r="ED6" s="76" t="s">
        <v>233</v>
      </c>
      <c r="EE6" s="75" t="s">
        <v>189</v>
      </c>
      <c r="EF6" s="76" t="s">
        <v>233</v>
      </c>
      <c r="EG6" s="75" t="s">
        <v>189</v>
      </c>
      <c r="EH6" s="76" t="s">
        <v>233</v>
      </c>
      <c r="EI6" s="75" t="s">
        <v>189</v>
      </c>
      <c r="EJ6" s="76" t="s">
        <v>233</v>
      </c>
      <c r="EK6" s="75" t="s">
        <v>189</v>
      </c>
      <c r="EL6" s="76" t="s">
        <v>233</v>
      </c>
      <c r="EM6" s="75" t="s">
        <v>189</v>
      </c>
      <c r="EN6" s="76" t="s">
        <v>233</v>
      </c>
      <c r="EO6" s="75" t="s">
        <v>189</v>
      </c>
      <c r="EP6" s="76" t="s">
        <v>233</v>
      </c>
      <c r="EQ6" s="75" t="s">
        <v>189</v>
      </c>
      <c r="ER6" s="76" t="s">
        <v>233</v>
      </c>
      <c r="ES6" s="75" t="s">
        <v>189</v>
      </c>
      <c r="ET6" s="76" t="s">
        <v>233</v>
      </c>
      <c r="EU6" s="75" t="s">
        <v>189</v>
      </c>
      <c r="EV6" s="76" t="s">
        <v>233</v>
      </c>
      <c r="EW6" s="75" t="s">
        <v>189</v>
      </c>
      <c r="EX6" s="76" t="s">
        <v>233</v>
      </c>
      <c r="EY6" s="75" t="s">
        <v>189</v>
      </c>
      <c r="EZ6" s="76" t="s">
        <v>233</v>
      </c>
      <c r="FA6" s="75" t="s">
        <v>189</v>
      </c>
      <c r="FB6" s="76" t="s">
        <v>233</v>
      </c>
      <c r="FC6" s="75" t="s">
        <v>189</v>
      </c>
    </row>
    <row r="7" spans="1:159" s="85" customFormat="1" ht="94.5">
      <c r="A7" s="142"/>
      <c r="B7" s="142"/>
      <c r="C7" s="142" t="s">
        <v>236</v>
      </c>
      <c r="D7" s="148"/>
      <c r="E7" s="142"/>
      <c r="F7" s="149"/>
      <c r="G7" s="142"/>
      <c r="H7" s="150"/>
      <c r="I7" s="151"/>
      <c r="J7" s="123"/>
      <c r="K7" s="123"/>
      <c r="L7" s="123"/>
      <c r="M7" s="123"/>
      <c r="N7" s="123"/>
      <c r="O7" s="123"/>
      <c r="P7" s="123"/>
      <c r="Q7" s="123"/>
      <c r="R7" s="81"/>
      <c r="S7" s="82"/>
      <c r="T7" s="81"/>
      <c r="U7" s="82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2"/>
      <c r="AJ7" s="81"/>
      <c r="AK7" s="82"/>
      <c r="AL7" s="81"/>
      <c r="AM7" s="81"/>
      <c r="AN7" s="81"/>
      <c r="AO7" s="81"/>
      <c r="AP7" s="81"/>
      <c r="AQ7" s="82"/>
      <c r="AR7" s="81"/>
      <c r="AS7" s="83"/>
      <c r="AT7" s="81"/>
      <c r="AU7" s="83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3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4"/>
      <c r="EA7" s="84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  <c r="FB7" s="81"/>
      <c r="FC7" s="81"/>
    </row>
    <row r="8" spans="1:159" s="85" customFormat="1" ht="12">
      <c r="A8" s="152"/>
      <c r="B8" s="153" t="s">
        <v>237</v>
      </c>
      <c r="C8" s="154"/>
      <c r="D8" s="154"/>
      <c r="E8" s="154"/>
      <c r="F8" s="155"/>
      <c r="G8" s="156"/>
      <c r="H8" s="150"/>
      <c r="I8" s="151"/>
      <c r="J8" s="123"/>
      <c r="K8" s="123"/>
      <c r="L8" s="123"/>
      <c r="M8" s="123"/>
      <c r="N8" s="123"/>
      <c r="O8" s="123"/>
      <c r="P8" s="123"/>
      <c r="Q8" s="123"/>
      <c r="R8" s="81"/>
      <c r="S8" s="82"/>
      <c r="T8" s="81"/>
      <c r="U8" s="82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2"/>
      <c r="AJ8" s="81"/>
      <c r="AK8" s="82"/>
      <c r="AL8" s="81"/>
      <c r="AM8" s="81"/>
      <c r="AN8" s="81"/>
      <c r="AO8" s="81"/>
      <c r="AP8" s="81"/>
      <c r="AQ8" s="82"/>
      <c r="AR8" s="81"/>
      <c r="AS8" s="83"/>
      <c r="AT8" s="81"/>
      <c r="AU8" s="83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3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1"/>
      <c r="DZ8" s="84"/>
      <c r="EA8" s="84"/>
      <c r="EB8" s="81"/>
      <c r="EC8" s="81"/>
      <c r="ED8" s="81"/>
      <c r="EE8" s="81"/>
      <c r="EF8" s="81"/>
      <c r="EG8" s="81"/>
      <c r="EH8" s="81"/>
      <c r="EI8" s="81"/>
      <c r="EJ8" s="81"/>
      <c r="EK8" s="81"/>
      <c r="EL8" s="81"/>
      <c r="EM8" s="81"/>
      <c r="EN8" s="81"/>
      <c r="EO8" s="81"/>
      <c r="EP8" s="81"/>
      <c r="EQ8" s="81"/>
      <c r="ER8" s="81"/>
      <c r="ES8" s="81"/>
      <c r="ET8" s="81"/>
      <c r="EU8" s="81"/>
      <c r="EV8" s="81"/>
      <c r="EW8" s="81"/>
      <c r="EX8" s="81"/>
      <c r="EY8" s="81"/>
      <c r="EZ8" s="81"/>
      <c r="FA8" s="81"/>
      <c r="FB8" s="81"/>
      <c r="FC8" s="81"/>
    </row>
    <row r="9" spans="1:159" s="85" customFormat="1" ht="25.5" customHeight="1">
      <c r="A9" s="152"/>
      <c r="B9" s="153" t="s">
        <v>238</v>
      </c>
      <c r="C9" s="154"/>
      <c r="D9" s="154"/>
      <c r="E9" s="154"/>
      <c r="F9" s="155"/>
      <c r="G9" s="156"/>
      <c r="H9" s="150"/>
      <c r="I9" s="151"/>
      <c r="J9" s="123"/>
      <c r="K9" s="123"/>
      <c r="L9" s="123"/>
      <c r="M9" s="123"/>
      <c r="N9" s="123"/>
      <c r="O9" s="123"/>
      <c r="P9" s="123"/>
      <c r="Q9" s="123"/>
      <c r="R9" s="81"/>
      <c r="S9" s="82"/>
      <c r="T9" s="81"/>
      <c r="U9" s="82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2"/>
      <c r="AJ9" s="81"/>
      <c r="AK9" s="82"/>
      <c r="AL9" s="81"/>
      <c r="AM9" s="81"/>
      <c r="AN9" s="81"/>
      <c r="AO9" s="81"/>
      <c r="AP9" s="81"/>
      <c r="AQ9" s="82"/>
      <c r="AR9" s="81"/>
      <c r="AS9" s="83"/>
      <c r="AT9" s="81"/>
      <c r="AU9" s="83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3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4"/>
      <c r="EA9" s="84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</row>
    <row r="10" spans="1:162" s="85" customFormat="1" ht="12">
      <c r="A10" s="152"/>
      <c r="B10" s="153" t="s">
        <v>239</v>
      </c>
      <c r="C10" s="154"/>
      <c r="D10" s="154"/>
      <c r="E10" s="154"/>
      <c r="F10" s="155"/>
      <c r="G10" s="156"/>
      <c r="H10" s="150">
        <f>J10+L10+N10+P10+R10+T10+V10+X10+Z10+AB10+AD10+AF10+AH10+AJ10+AL10+AN10+AP10+AR10+AT10+AV10+AX10+AZ10+BB10+BD10+BF10+BH10+BJ10+BL10+BN10+BP10+BR10+BT10+BV10+BX10+BZ10+CB10+CD10+CF10+CH10+CJ10+CL10+CN10+CP10+CR10+CT10+CV10+CX10+CZ10+DB10+DD10+DF10+DH10+DJ10+DL10+DN10+DP10+DR10+DT10+DV10+DX10+DZ10+EB10+ED10+EF10+EH10+EJ10+EL10+EN10+EP10+ER10+ET10+EV10+EX10+EZ10+FB10</f>
        <v>0</v>
      </c>
      <c r="I10" s="157">
        <f>H10*F10</f>
        <v>0</v>
      </c>
      <c r="J10" s="124"/>
      <c r="K10" s="125" t="e">
        <f>#REF!*J10</f>
        <v>#REF!</v>
      </c>
      <c r="L10" s="124"/>
      <c r="M10" s="125">
        <f>L10*F10</f>
        <v>0</v>
      </c>
      <c r="N10" s="124"/>
      <c r="O10" s="125">
        <f>N10*F10</f>
        <v>0</v>
      </c>
      <c r="P10" s="124"/>
      <c r="Q10" s="125">
        <f>P10*F10</f>
        <v>0</v>
      </c>
      <c r="R10" s="81"/>
      <c r="S10" s="82">
        <f>R10*F10</f>
        <v>0</v>
      </c>
      <c r="T10" s="81"/>
      <c r="U10" s="82">
        <f>T10*F10</f>
        <v>0</v>
      </c>
      <c r="V10" s="81"/>
      <c r="W10" s="82">
        <f>V10*F10</f>
        <v>0</v>
      </c>
      <c r="X10" s="81"/>
      <c r="Y10" s="82">
        <f>F10*X10</f>
        <v>0</v>
      </c>
      <c r="Z10" s="86"/>
      <c r="AA10" s="83">
        <f>Z10*F10</f>
        <v>0</v>
      </c>
      <c r="AB10" s="86"/>
      <c r="AC10" s="83">
        <f>AB10*F10</f>
        <v>0</v>
      </c>
      <c r="AD10" s="86"/>
      <c r="AE10" s="83">
        <f>AD10*F10</f>
        <v>0</v>
      </c>
      <c r="AF10" s="86"/>
      <c r="AG10" s="83">
        <f>AF10*F10</f>
        <v>0</v>
      </c>
      <c r="AH10" s="81"/>
      <c r="AI10" s="82">
        <f>AH10*F10</f>
        <v>0</v>
      </c>
      <c r="AJ10" s="86"/>
      <c r="AK10" s="83">
        <f>AJ10*F10</f>
        <v>0</v>
      </c>
      <c r="AL10" s="86"/>
      <c r="AM10" s="83">
        <f>AL10*F10</f>
        <v>0</v>
      </c>
      <c r="AN10" s="86"/>
      <c r="AO10" s="83">
        <f>AN10*F10</f>
        <v>0</v>
      </c>
      <c r="AP10" s="86"/>
      <c r="AQ10" s="83">
        <f>AP10*F10</f>
        <v>0</v>
      </c>
      <c r="AR10" s="86"/>
      <c r="AS10" s="83">
        <f>AR10*F10</f>
        <v>0</v>
      </c>
      <c r="AT10" s="86"/>
      <c r="AU10" s="83">
        <f>AT10*F10</f>
        <v>0</v>
      </c>
      <c r="AV10" s="86"/>
      <c r="AW10" s="82">
        <f>AV10*F10</f>
        <v>0</v>
      </c>
      <c r="AX10" s="81"/>
      <c r="AY10" s="83">
        <f>AX10*F10</f>
        <v>0</v>
      </c>
      <c r="AZ10" s="81"/>
      <c r="BA10" s="83">
        <f>AZ10*F10</f>
        <v>0</v>
      </c>
      <c r="BB10" s="81"/>
      <c r="BC10" s="83">
        <f>BB10*F10</f>
        <v>0</v>
      </c>
      <c r="BD10" s="81"/>
      <c r="BE10" s="83">
        <f>BD10*F10</f>
        <v>0</v>
      </c>
      <c r="BF10" s="81"/>
      <c r="BG10" s="83">
        <f>BF10*F10</f>
        <v>0</v>
      </c>
      <c r="BH10" s="81"/>
      <c r="BI10" s="82">
        <f>BH10*F10</f>
        <v>0</v>
      </c>
      <c r="BJ10" s="81"/>
      <c r="BK10" s="82">
        <f>BJ10*F10</f>
        <v>0</v>
      </c>
      <c r="BL10" s="81"/>
      <c r="BM10" s="82">
        <f>BL10*F10</f>
        <v>0</v>
      </c>
      <c r="BN10" s="81"/>
      <c r="BO10" s="82">
        <f>BN10*F10</f>
        <v>0</v>
      </c>
      <c r="BP10" s="81"/>
      <c r="BQ10" s="82">
        <f>BP10*F10</f>
        <v>0</v>
      </c>
      <c r="BR10" s="81"/>
      <c r="BS10" s="82">
        <f>BR10*F10</f>
        <v>0</v>
      </c>
      <c r="BT10" s="81"/>
      <c r="BU10" s="82">
        <f>BT10*F10</f>
        <v>0</v>
      </c>
      <c r="BV10" s="86"/>
      <c r="BW10" s="83">
        <f>BV10*F10</f>
        <v>0</v>
      </c>
      <c r="BX10" s="86"/>
      <c r="BY10" s="83">
        <f>BX10*F10</f>
        <v>0</v>
      </c>
      <c r="BZ10" s="86"/>
      <c r="CA10" s="83">
        <f>BZ10*F10</f>
        <v>0</v>
      </c>
      <c r="CB10" s="86"/>
      <c r="CC10" s="83">
        <f>CB10*F10</f>
        <v>0</v>
      </c>
      <c r="CD10" s="86"/>
      <c r="CE10" s="83">
        <f>CD10*F10</f>
        <v>0</v>
      </c>
      <c r="CF10" s="86"/>
      <c r="CG10" s="83">
        <f>CF10*F10</f>
        <v>0</v>
      </c>
      <c r="CH10" s="86"/>
      <c r="CI10" s="83">
        <f>CH10*F10</f>
        <v>0</v>
      </c>
      <c r="CJ10" s="86"/>
      <c r="CK10" s="83">
        <f>CJ10*F10</f>
        <v>0</v>
      </c>
      <c r="CL10" s="86"/>
      <c r="CM10" s="83">
        <f>CL10*F10</f>
        <v>0</v>
      </c>
      <c r="CN10" s="86"/>
      <c r="CO10" s="83">
        <f>CN10*F10</f>
        <v>0</v>
      </c>
      <c r="CP10" s="86"/>
      <c r="CQ10" s="83">
        <f>CP10*F10</f>
        <v>0</v>
      </c>
      <c r="CR10" s="86"/>
      <c r="CS10" s="83">
        <f>CR10*F10</f>
        <v>0</v>
      </c>
      <c r="CT10" s="86"/>
      <c r="CU10" s="83">
        <f>CT10*F10</f>
        <v>0</v>
      </c>
      <c r="CV10" s="86"/>
      <c r="CW10" s="83">
        <f>CV10*F10</f>
        <v>0</v>
      </c>
      <c r="CX10" s="86"/>
      <c r="CY10" s="83">
        <f>CX10*F10</f>
        <v>0</v>
      </c>
      <c r="CZ10" s="86"/>
      <c r="DA10" s="83">
        <f>CZ10*F10</f>
        <v>0</v>
      </c>
      <c r="DB10" s="86"/>
      <c r="DC10" s="83">
        <f>DB10*F10</f>
        <v>0</v>
      </c>
      <c r="DD10" s="86"/>
      <c r="DE10" s="83">
        <f>DD10*F10</f>
        <v>0</v>
      </c>
      <c r="DF10" s="86"/>
      <c r="DG10" s="83">
        <f>DF10*F10</f>
        <v>0</v>
      </c>
      <c r="DH10" s="86"/>
      <c r="DI10" s="83">
        <f>DH10*F10</f>
        <v>0</v>
      </c>
      <c r="DJ10" s="86"/>
      <c r="DK10" s="83">
        <f>DJ10*F10</f>
        <v>0</v>
      </c>
      <c r="DL10" s="86"/>
      <c r="DM10" s="83">
        <f>DL10*F10</f>
        <v>0</v>
      </c>
      <c r="DN10" s="86"/>
      <c r="DO10" s="83">
        <f>DN10*F10</f>
        <v>0</v>
      </c>
      <c r="DP10" s="86"/>
      <c r="DQ10" s="83">
        <f>DP10*F10</f>
        <v>0</v>
      </c>
      <c r="DR10" s="86"/>
      <c r="DS10" s="83">
        <f>DR10*F10</f>
        <v>0</v>
      </c>
      <c r="DT10" s="86"/>
      <c r="DU10" s="83">
        <f>DT10*F10</f>
        <v>0</v>
      </c>
      <c r="DV10" s="86"/>
      <c r="DW10" s="83">
        <f>DV10*F10</f>
        <v>0</v>
      </c>
      <c r="DX10" s="86"/>
      <c r="DY10" s="83">
        <f>DX10*F10</f>
        <v>0</v>
      </c>
      <c r="DZ10" s="87"/>
      <c r="EA10" s="88">
        <f>DZ10*F10</f>
        <v>0</v>
      </c>
      <c r="EB10" s="86"/>
      <c r="EC10" s="83">
        <f>EB10*I10</f>
        <v>0</v>
      </c>
      <c r="ED10" s="86"/>
      <c r="EE10" s="83">
        <f>ED10*F10</f>
        <v>0</v>
      </c>
      <c r="EF10" s="86"/>
      <c r="EG10" s="83">
        <f>EF10*M10</f>
        <v>0</v>
      </c>
      <c r="EH10" s="86"/>
      <c r="EI10" s="83">
        <f>EH10*O10</f>
        <v>0</v>
      </c>
      <c r="EJ10" s="86"/>
      <c r="EK10" s="83">
        <f>EJ10*Q10</f>
        <v>0</v>
      </c>
      <c r="EL10" s="86"/>
      <c r="EM10" s="83">
        <f>EL10*S10</f>
        <v>0</v>
      </c>
      <c r="EN10" s="86"/>
      <c r="EO10" s="83">
        <f>EN10*U10</f>
        <v>0</v>
      </c>
      <c r="EP10" s="86"/>
      <c r="EQ10" s="83">
        <f>EP10*W10</f>
        <v>0</v>
      </c>
      <c r="ER10" s="86"/>
      <c r="ES10" s="83">
        <f>ER10*Y10</f>
        <v>0</v>
      </c>
      <c r="ET10" s="86"/>
      <c r="EU10" s="83">
        <f>ET10*AA10</f>
        <v>0</v>
      </c>
      <c r="EV10" s="86"/>
      <c r="EW10" s="83">
        <f>EV10*AC10</f>
        <v>0</v>
      </c>
      <c r="EX10" s="86"/>
      <c r="EY10" s="83">
        <f>EX10*AE10</f>
        <v>0</v>
      </c>
      <c r="EZ10" s="86"/>
      <c r="FA10" s="83">
        <f>EZ10*F10</f>
        <v>0</v>
      </c>
      <c r="FB10" s="86"/>
      <c r="FC10" s="83">
        <f>FB10*F10</f>
        <v>0</v>
      </c>
      <c r="FF10" s="89"/>
    </row>
    <row r="11" spans="1:162" s="85" customFormat="1" ht="22.5">
      <c r="A11" s="158" t="s">
        <v>241</v>
      </c>
      <c r="B11" s="159">
        <v>21</v>
      </c>
      <c r="C11" s="160" t="s">
        <v>242</v>
      </c>
      <c r="D11" s="159">
        <v>1</v>
      </c>
      <c r="E11" s="161" t="s">
        <v>240</v>
      </c>
      <c r="F11" s="162">
        <v>369.93</v>
      </c>
      <c r="G11" s="163" t="s">
        <v>243</v>
      </c>
      <c r="H11" s="150">
        <v>10</v>
      </c>
      <c r="I11" s="157">
        <f>H11*F11</f>
        <v>3699.3</v>
      </c>
      <c r="J11" s="124"/>
      <c r="K11" s="125">
        <f>J11*F11</f>
        <v>0</v>
      </c>
      <c r="L11" s="124"/>
      <c r="M11" s="125">
        <f>L11*F11</f>
        <v>0</v>
      </c>
      <c r="N11" s="124"/>
      <c r="O11" s="125">
        <f>N11*F11</f>
        <v>0</v>
      </c>
      <c r="P11" s="124"/>
      <c r="Q11" s="125">
        <f>P11*F11</f>
        <v>0</v>
      </c>
      <c r="R11" s="81"/>
      <c r="S11" s="82">
        <f>R11*F11</f>
        <v>0</v>
      </c>
      <c r="T11" s="81"/>
      <c r="U11" s="82">
        <f>T11*F11</f>
        <v>0</v>
      </c>
      <c r="V11" s="81"/>
      <c r="W11" s="82">
        <f>V11*F11</f>
        <v>0</v>
      </c>
      <c r="X11" s="81"/>
      <c r="Y11" s="82">
        <f>F11*X11</f>
        <v>0</v>
      </c>
      <c r="Z11" s="86"/>
      <c r="AA11" s="83">
        <f>Z11*F11</f>
        <v>0</v>
      </c>
      <c r="AB11" s="86"/>
      <c r="AC11" s="83">
        <f>AB11*F11</f>
        <v>0</v>
      </c>
      <c r="AD11" s="86"/>
      <c r="AE11" s="83">
        <f>AD11*F11</f>
        <v>0</v>
      </c>
      <c r="AF11" s="86"/>
      <c r="AG11" s="83">
        <f>AF11*F11</f>
        <v>0</v>
      </c>
      <c r="AH11" s="81"/>
      <c r="AI11" s="82">
        <f>AH11*F11</f>
        <v>0</v>
      </c>
      <c r="AJ11" s="81"/>
      <c r="AK11" s="83">
        <f>AJ11*F11</f>
        <v>0</v>
      </c>
      <c r="AL11" s="86"/>
      <c r="AM11" s="83">
        <f>AL11*F11</f>
        <v>0</v>
      </c>
      <c r="AN11" s="86"/>
      <c r="AO11" s="83">
        <f>AN11*F11</f>
        <v>0</v>
      </c>
      <c r="AP11" s="86"/>
      <c r="AQ11" s="83">
        <f>AP11*F11</f>
        <v>0</v>
      </c>
      <c r="AR11" s="86"/>
      <c r="AS11" s="83">
        <f>AR11*F11</f>
        <v>0</v>
      </c>
      <c r="AT11" s="86"/>
      <c r="AU11" s="83">
        <f>AT11*F11</f>
        <v>0</v>
      </c>
      <c r="AV11" s="81"/>
      <c r="AW11" s="82">
        <f>AV11*F11</f>
        <v>0</v>
      </c>
      <c r="AX11" s="81"/>
      <c r="AY11" s="83">
        <f>AX11*F11</f>
        <v>0</v>
      </c>
      <c r="AZ11" s="81"/>
      <c r="BA11" s="83">
        <f>AZ11*F11</f>
        <v>0</v>
      </c>
      <c r="BB11" s="81"/>
      <c r="BC11" s="83">
        <f>BB11*F11</f>
        <v>0</v>
      </c>
      <c r="BD11" s="81"/>
      <c r="BE11" s="83">
        <f>BD11*F11</f>
        <v>0</v>
      </c>
      <c r="BF11" s="81"/>
      <c r="BG11" s="83">
        <f>BF11*F11</f>
        <v>0</v>
      </c>
      <c r="BH11" s="81"/>
      <c r="BI11" s="82">
        <f>BH11*F11</f>
        <v>0</v>
      </c>
      <c r="BJ11" s="81"/>
      <c r="BK11" s="82">
        <f>BJ11*F11</f>
        <v>0</v>
      </c>
      <c r="BL11" s="81"/>
      <c r="BM11" s="82">
        <f>BL11*F11</f>
        <v>0</v>
      </c>
      <c r="BN11" s="81"/>
      <c r="BO11" s="82">
        <f>BN11*F11</f>
        <v>0</v>
      </c>
      <c r="BP11" s="81"/>
      <c r="BQ11" s="82">
        <f>BP11*F11</f>
        <v>0</v>
      </c>
      <c r="BR11" s="81"/>
      <c r="BS11" s="82">
        <f>BR11*F11</f>
        <v>0</v>
      </c>
      <c r="BT11" s="81"/>
      <c r="BU11" s="82">
        <f>BT11*F11</f>
        <v>0</v>
      </c>
      <c r="BV11" s="81"/>
      <c r="BW11" s="83">
        <f>BV11*F11</f>
        <v>0</v>
      </c>
      <c r="BX11" s="86"/>
      <c r="BY11" s="83">
        <f>BX11*F11</f>
        <v>0</v>
      </c>
      <c r="BZ11" s="86"/>
      <c r="CA11" s="83">
        <f>BZ11*F11</f>
        <v>0</v>
      </c>
      <c r="CB11" s="86"/>
      <c r="CC11" s="83">
        <f>CB11*F11</f>
        <v>0</v>
      </c>
      <c r="CD11" s="86"/>
      <c r="CE11" s="83">
        <f>CD11*F11</f>
        <v>0</v>
      </c>
      <c r="CF11" s="86"/>
      <c r="CG11" s="83">
        <f>CF11*F11</f>
        <v>0</v>
      </c>
      <c r="CH11" s="86"/>
      <c r="CI11" s="83">
        <f>CH11*F11</f>
        <v>0</v>
      </c>
      <c r="CJ11" s="81"/>
      <c r="CK11" s="83">
        <f>CJ11*F11</f>
        <v>0</v>
      </c>
      <c r="CL11" s="86"/>
      <c r="CM11" s="83">
        <f>CL11*F11</f>
        <v>0</v>
      </c>
      <c r="CN11" s="86"/>
      <c r="CO11" s="83">
        <f>CN11*F11</f>
        <v>0</v>
      </c>
      <c r="CP11" s="86"/>
      <c r="CQ11" s="83">
        <f>CP11*F11</f>
        <v>0</v>
      </c>
      <c r="CR11" s="86"/>
      <c r="CS11" s="83">
        <f>CR11*F11</f>
        <v>0</v>
      </c>
      <c r="CT11" s="86"/>
      <c r="CU11" s="83">
        <f>CT11*F11</f>
        <v>0</v>
      </c>
      <c r="CV11" s="86"/>
      <c r="CW11" s="83">
        <f>CV11*F11</f>
        <v>0</v>
      </c>
      <c r="CX11" s="81"/>
      <c r="CY11" s="83">
        <f>CX11*F11</f>
        <v>0</v>
      </c>
      <c r="CZ11" s="86"/>
      <c r="DA11" s="83">
        <f>CZ11*F11</f>
        <v>0</v>
      </c>
      <c r="DB11" s="86"/>
      <c r="DC11" s="83">
        <f>DB11*F11</f>
        <v>0</v>
      </c>
      <c r="DD11" s="86"/>
      <c r="DE11" s="83">
        <f>DD11*F11</f>
        <v>0</v>
      </c>
      <c r="DF11" s="86"/>
      <c r="DG11" s="83">
        <f>DF11*F11</f>
        <v>0</v>
      </c>
      <c r="DH11" s="86"/>
      <c r="DI11" s="83">
        <f>DH11*F11</f>
        <v>0</v>
      </c>
      <c r="DJ11" s="86"/>
      <c r="DK11" s="83">
        <f>DJ11*F11</f>
        <v>0</v>
      </c>
      <c r="DL11" s="81"/>
      <c r="DM11" s="83">
        <f>DL11*F11</f>
        <v>0</v>
      </c>
      <c r="DN11" s="86"/>
      <c r="DO11" s="83">
        <f>DN11*F11</f>
        <v>0</v>
      </c>
      <c r="DP11" s="86"/>
      <c r="DQ11" s="83">
        <f>DP11*F11</f>
        <v>0</v>
      </c>
      <c r="DR11" s="86"/>
      <c r="DS11" s="83">
        <f>DR11*F11</f>
        <v>0</v>
      </c>
      <c r="DT11" s="86"/>
      <c r="DU11" s="83">
        <f>DT11*F11</f>
        <v>0</v>
      </c>
      <c r="DV11" s="86"/>
      <c r="DW11" s="83">
        <f>DV11*F11</f>
        <v>0</v>
      </c>
      <c r="DX11" s="86"/>
      <c r="DY11" s="83">
        <f>DX11*F11</f>
        <v>0</v>
      </c>
      <c r="DZ11" s="84"/>
      <c r="EA11" s="88">
        <f>DZ11*F11</f>
        <v>0</v>
      </c>
      <c r="EB11" s="86"/>
      <c r="EC11" s="83">
        <f>EB11*F11</f>
        <v>0</v>
      </c>
      <c r="ED11" s="86"/>
      <c r="EE11" s="83">
        <f>ED11*F11</f>
        <v>0</v>
      </c>
      <c r="EF11" s="86"/>
      <c r="EG11" s="83">
        <f>EF11*F11</f>
        <v>0</v>
      </c>
      <c r="EH11" s="86"/>
      <c r="EI11" s="83">
        <f>EH11*F11</f>
        <v>0</v>
      </c>
      <c r="EJ11" s="86"/>
      <c r="EK11" s="83">
        <f>EJ11*F11</f>
        <v>0</v>
      </c>
      <c r="EL11" s="86"/>
      <c r="EM11" s="83">
        <f>EL11*F11</f>
        <v>0</v>
      </c>
      <c r="EN11" s="86"/>
      <c r="EO11" s="83">
        <f>EN11*F11</f>
        <v>0</v>
      </c>
      <c r="EP11" s="86"/>
      <c r="EQ11" s="83">
        <f>EP11*F11</f>
        <v>0</v>
      </c>
      <c r="ER11" s="86"/>
      <c r="ES11" s="83">
        <f>ER11*F11</f>
        <v>0</v>
      </c>
      <c r="ET11" s="86"/>
      <c r="EU11" s="83">
        <f>ET11*F11</f>
        <v>0</v>
      </c>
      <c r="EV11" s="86"/>
      <c r="EW11" s="83">
        <f>EV11*F11</f>
        <v>0</v>
      </c>
      <c r="EX11" s="86"/>
      <c r="EY11" s="83">
        <f>EX11*F11</f>
        <v>0</v>
      </c>
      <c r="EZ11" s="86"/>
      <c r="FA11" s="83">
        <f>EZ11*F11</f>
        <v>0</v>
      </c>
      <c r="FB11" s="86"/>
      <c r="FC11" s="83">
        <f>FB11*F11</f>
        <v>0</v>
      </c>
      <c r="FF11" s="89"/>
    </row>
    <row r="12" spans="1:162" s="85" customFormat="1" ht="22.5">
      <c r="A12" s="158" t="s">
        <v>244</v>
      </c>
      <c r="B12" s="159">
        <v>22</v>
      </c>
      <c r="C12" s="160" t="s">
        <v>245</v>
      </c>
      <c r="D12" s="159">
        <v>1</v>
      </c>
      <c r="E12" s="161" t="s">
        <v>240</v>
      </c>
      <c r="F12" s="162">
        <v>233.64</v>
      </c>
      <c r="G12" s="163" t="s">
        <v>243</v>
      </c>
      <c r="H12" s="150">
        <v>10</v>
      </c>
      <c r="I12" s="157">
        <f>H12*F12</f>
        <v>2336.3999999999996</v>
      </c>
      <c r="J12" s="124"/>
      <c r="K12" s="125">
        <f>J12*F12</f>
        <v>0</v>
      </c>
      <c r="L12" s="124"/>
      <c r="M12" s="125">
        <f>L12*F12</f>
        <v>0</v>
      </c>
      <c r="N12" s="124"/>
      <c r="O12" s="125">
        <f>N12*F12</f>
        <v>0</v>
      </c>
      <c r="P12" s="124"/>
      <c r="Q12" s="125">
        <f>P12*F12</f>
        <v>0</v>
      </c>
      <c r="R12" s="81"/>
      <c r="S12" s="82">
        <f>R12*F12</f>
        <v>0</v>
      </c>
      <c r="T12" s="81"/>
      <c r="U12" s="82">
        <f>T12*F12</f>
        <v>0</v>
      </c>
      <c r="V12" s="81"/>
      <c r="W12" s="82">
        <f>V12*F12</f>
        <v>0</v>
      </c>
      <c r="X12" s="81"/>
      <c r="Y12" s="82">
        <f>F12*X12</f>
        <v>0</v>
      </c>
      <c r="Z12" s="86"/>
      <c r="AA12" s="83">
        <f>Z12*F12</f>
        <v>0</v>
      </c>
      <c r="AB12" s="86"/>
      <c r="AC12" s="83">
        <f>AB12*F12</f>
        <v>0</v>
      </c>
      <c r="AD12" s="86"/>
      <c r="AE12" s="83">
        <f>AD12*F12</f>
        <v>0</v>
      </c>
      <c r="AF12" s="86"/>
      <c r="AG12" s="83">
        <f>AF12*F12</f>
        <v>0</v>
      </c>
      <c r="AH12" s="81"/>
      <c r="AI12" s="82">
        <f>AH12*F12</f>
        <v>0</v>
      </c>
      <c r="AJ12" s="81"/>
      <c r="AK12" s="83">
        <f>AJ12*F12</f>
        <v>0</v>
      </c>
      <c r="AL12" s="86"/>
      <c r="AM12" s="83">
        <f>AL12*F12</f>
        <v>0</v>
      </c>
      <c r="AN12" s="86"/>
      <c r="AO12" s="83">
        <f>AN12*F12</f>
        <v>0</v>
      </c>
      <c r="AP12" s="86"/>
      <c r="AQ12" s="83">
        <f>AP12*F12</f>
        <v>0</v>
      </c>
      <c r="AR12" s="86"/>
      <c r="AS12" s="83">
        <f>AR12*F12</f>
        <v>0</v>
      </c>
      <c r="AT12" s="86"/>
      <c r="AU12" s="83">
        <f>AT12*F12</f>
        <v>0</v>
      </c>
      <c r="AV12" s="81"/>
      <c r="AW12" s="82">
        <f>AV12*F12</f>
        <v>0</v>
      </c>
      <c r="AX12" s="81"/>
      <c r="AY12" s="83">
        <f>AX12*F12</f>
        <v>0</v>
      </c>
      <c r="AZ12" s="81"/>
      <c r="BA12" s="83">
        <f>AZ12*F12</f>
        <v>0</v>
      </c>
      <c r="BB12" s="81"/>
      <c r="BC12" s="83">
        <f>BB12*F12</f>
        <v>0</v>
      </c>
      <c r="BD12" s="81"/>
      <c r="BE12" s="83">
        <f>BD12*F12</f>
        <v>0</v>
      </c>
      <c r="BF12" s="81"/>
      <c r="BG12" s="83">
        <f>BF12*F12</f>
        <v>0</v>
      </c>
      <c r="BH12" s="81"/>
      <c r="BI12" s="82">
        <f>BH12*F12</f>
        <v>0</v>
      </c>
      <c r="BJ12" s="81"/>
      <c r="BK12" s="82">
        <f>BJ12*F12</f>
        <v>0</v>
      </c>
      <c r="BL12" s="81"/>
      <c r="BM12" s="82">
        <f>BL12*F12</f>
        <v>0</v>
      </c>
      <c r="BN12" s="81"/>
      <c r="BO12" s="82">
        <f>BN12*F12</f>
        <v>0</v>
      </c>
      <c r="BP12" s="81"/>
      <c r="BQ12" s="82">
        <f>BP12*F12</f>
        <v>0</v>
      </c>
      <c r="BR12" s="81"/>
      <c r="BS12" s="82">
        <f>BR12*F12</f>
        <v>0</v>
      </c>
      <c r="BT12" s="81"/>
      <c r="BU12" s="82">
        <f>BT12*F12</f>
        <v>0</v>
      </c>
      <c r="BV12" s="81"/>
      <c r="BW12" s="83">
        <f>BV12*F12</f>
        <v>0</v>
      </c>
      <c r="BX12" s="86"/>
      <c r="BY12" s="83">
        <f>BX12*F12</f>
        <v>0</v>
      </c>
      <c r="BZ12" s="86"/>
      <c r="CA12" s="83">
        <f>BZ12*F12</f>
        <v>0</v>
      </c>
      <c r="CB12" s="86"/>
      <c r="CC12" s="83">
        <f>CB12*F12</f>
        <v>0</v>
      </c>
      <c r="CD12" s="86"/>
      <c r="CE12" s="83">
        <f>CD12*F12</f>
        <v>0</v>
      </c>
      <c r="CF12" s="86"/>
      <c r="CG12" s="83">
        <f>CF12*F12</f>
        <v>0</v>
      </c>
      <c r="CH12" s="86"/>
      <c r="CI12" s="83">
        <f>CH12*F12</f>
        <v>0</v>
      </c>
      <c r="CJ12" s="81"/>
      <c r="CK12" s="83">
        <f>CJ12*F12</f>
        <v>0</v>
      </c>
      <c r="CL12" s="86"/>
      <c r="CM12" s="83">
        <f>CL12*F12</f>
        <v>0</v>
      </c>
      <c r="CN12" s="86"/>
      <c r="CO12" s="83">
        <f>CN12*F12</f>
        <v>0</v>
      </c>
      <c r="CP12" s="86"/>
      <c r="CQ12" s="83">
        <f>CP12*F12</f>
        <v>0</v>
      </c>
      <c r="CR12" s="86"/>
      <c r="CS12" s="83">
        <f>CR12*F12</f>
        <v>0</v>
      </c>
      <c r="CT12" s="86"/>
      <c r="CU12" s="83">
        <f>CT12*F12</f>
        <v>0</v>
      </c>
      <c r="CV12" s="86"/>
      <c r="CW12" s="83">
        <f>CV12*F12</f>
        <v>0</v>
      </c>
      <c r="CX12" s="81"/>
      <c r="CY12" s="83">
        <f>CX12*F12</f>
        <v>0</v>
      </c>
      <c r="CZ12" s="86"/>
      <c r="DA12" s="83">
        <f>CZ12*F12</f>
        <v>0</v>
      </c>
      <c r="DB12" s="86"/>
      <c r="DC12" s="83">
        <f>DB12*F12</f>
        <v>0</v>
      </c>
      <c r="DD12" s="86"/>
      <c r="DE12" s="83">
        <f>DD12*F12</f>
        <v>0</v>
      </c>
      <c r="DF12" s="86"/>
      <c r="DG12" s="83">
        <f>DF12*F12</f>
        <v>0</v>
      </c>
      <c r="DH12" s="86"/>
      <c r="DI12" s="83">
        <f>DH12*F12</f>
        <v>0</v>
      </c>
      <c r="DJ12" s="86"/>
      <c r="DK12" s="83">
        <f>DJ12*F12</f>
        <v>0</v>
      </c>
      <c r="DL12" s="81"/>
      <c r="DM12" s="83">
        <f>DL12*F12</f>
        <v>0</v>
      </c>
      <c r="DN12" s="86"/>
      <c r="DO12" s="83">
        <f>DN12*F12</f>
        <v>0</v>
      </c>
      <c r="DP12" s="86"/>
      <c r="DQ12" s="83">
        <f>DP12*F12</f>
        <v>0</v>
      </c>
      <c r="DR12" s="86"/>
      <c r="DS12" s="83">
        <f>DR12*F12</f>
        <v>0</v>
      </c>
      <c r="DT12" s="86"/>
      <c r="DU12" s="83">
        <f>DT12*F12</f>
        <v>0</v>
      </c>
      <c r="DV12" s="86"/>
      <c r="DW12" s="83">
        <f>DV12*F12</f>
        <v>0</v>
      </c>
      <c r="DX12" s="86"/>
      <c r="DY12" s="83">
        <f>DX12*F12</f>
        <v>0</v>
      </c>
      <c r="DZ12" s="84"/>
      <c r="EA12" s="88">
        <f>DZ12*F12</f>
        <v>0</v>
      </c>
      <c r="EB12" s="86"/>
      <c r="EC12" s="83">
        <f>EB12*F12</f>
        <v>0</v>
      </c>
      <c r="ED12" s="86"/>
      <c r="EE12" s="83">
        <f>ED12*F12</f>
        <v>0</v>
      </c>
      <c r="EF12" s="86"/>
      <c r="EG12" s="83">
        <f>EF12*F12</f>
        <v>0</v>
      </c>
      <c r="EH12" s="86"/>
      <c r="EI12" s="83">
        <f>EH12*F12</f>
        <v>0</v>
      </c>
      <c r="EJ12" s="86"/>
      <c r="EK12" s="83">
        <f>EJ12*F12</f>
        <v>0</v>
      </c>
      <c r="EL12" s="86"/>
      <c r="EM12" s="83">
        <f>EL12*F12</f>
        <v>0</v>
      </c>
      <c r="EN12" s="86"/>
      <c r="EO12" s="83">
        <f>EN12*F12</f>
        <v>0</v>
      </c>
      <c r="EP12" s="86"/>
      <c r="EQ12" s="83">
        <f>EP12*F12</f>
        <v>0</v>
      </c>
      <c r="ER12" s="86"/>
      <c r="ES12" s="83">
        <f>ER12*F12</f>
        <v>0</v>
      </c>
      <c r="ET12" s="86"/>
      <c r="EU12" s="83">
        <f>ET12*F12</f>
        <v>0</v>
      </c>
      <c r="EV12" s="86"/>
      <c r="EW12" s="83">
        <f>EV12*F12</f>
        <v>0</v>
      </c>
      <c r="EX12" s="86"/>
      <c r="EY12" s="83">
        <f>EX12*F12</f>
        <v>0</v>
      </c>
      <c r="EZ12" s="86"/>
      <c r="FA12" s="83">
        <f>EZ12*F12</f>
        <v>0</v>
      </c>
      <c r="FB12" s="86"/>
      <c r="FC12" s="83">
        <f>FB12*F12</f>
        <v>0</v>
      </c>
      <c r="FF12" s="89"/>
    </row>
    <row r="13" spans="1:162" s="85" customFormat="1" ht="22.5">
      <c r="A13" s="158" t="s">
        <v>246</v>
      </c>
      <c r="B13" s="159">
        <v>23</v>
      </c>
      <c r="C13" s="160" t="s">
        <v>245</v>
      </c>
      <c r="D13" s="159">
        <v>2</v>
      </c>
      <c r="E13" s="161" t="s">
        <v>240</v>
      </c>
      <c r="F13" s="162">
        <v>369.93</v>
      </c>
      <c r="G13" s="163" t="s">
        <v>243</v>
      </c>
      <c r="H13" s="150">
        <v>10</v>
      </c>
      <c r="I13" s="157">
        <f>H13*F13</f>
        <v>3699.3</v>
      </c>
      <c r="J13" s="124"/>
      <c r="K13" s="125">
        <f>J13*F13</f>
        <v>0</v>
      </c>
      <c r="L13" s="124"/>
      <c r="M13" s="125">
        <f>L13*F13</f>
        <v>0</v>
      </c>
      <c r="N13" s="124"/>
      <c r="O13" s="125">
        <f>N13*F13</f>
        <v>0</v>
      </c>
      <c r="P13" s="124"/>
      <c r="Q13" s="125">
        <f>P13*F13</f>
        <v>0</v>
      </c>
      <c r="R13" s="81"/>
      <c r="S13" s="82">
        <f>R13*F13</f>
        <v>0</v>
      </c>
      <c r="T13" s="81"/>
      <c r="U13" s="82">
        <f>T13*F13</f>
        <v>0</v>
      </c>
      <c r="V13" s="81"/>
      <c r="W13" s="82">
        <f>V13*F13</f>
        <v>0</v>
      </c>
      <c r="X13" s="81"/>
      <c r="Y13" s="82">
        <f>F13*X13</f>
        <v>0</v>
      </c>
      <c r="Z13" s="86"/>
      <c r="AA13" s="83">
        <f>Z13*F13</f>
        <v>0</v>
      </c>
      <c r="AB13" s="86"/>
      <c r="AC13" s="83">
        <f>AB13*F13</f>
        <v>0</v>
      </c>
      <c r="AD13" s="86"/>
      <c r="AE13" s="83">
        <f>AD13*F13</f>
        <v>0</v>
      </c>
      <c r="AF13" s="86"/>
      <c r="AG13" s="83">
        <f>AF13*F13</f>
        <v>0</v>
      </c>
      <c r="AH13" s="81"/>
      <c r="AI13" s="82">
        <f>AH13*F13</f>
        <v>0</v>
      </c>
      <c r="AJ13" s="81"/>
      <c r="AK13" s="83">
        <f>AJ13*F13</f>
        <v>0</v>
      </c>
      <c r="AL13" s="86"/>
      <c r="AM13" s="83">
        <f>AL13*F13</f>
        <v>0</v>
      </c>
      <c r="AN13" s="86"/>
      <c r="AO13" s="83">
        <f>AN13*F13</f>
        <v>0</v>
      </c>
      <c r="AP13" s="86"/>
      <c r="AQ13" s="83">
        <f>AP13*F13</f>
        <v>0</v>
      </c>
      <c r="AR13" s="86"/>
      <c r="AS13" s="83">
        <f>AR13*F13</f>
        <v>0</v>
      </c>
      <c r="AT13" s="86"/>
      <c r="AU13" s="83">
        <f>AT13*F13</f>
        <v>0</v>
      </c>
      <c r="AV13" s="81"/>
      <c r="AW13" s="82">
        <f>AV13*F13</f>
        <v>0</v>
      </c>
      <c r="AX13" s="81"/>
      <c r="AY13" s="83">
        <f>AX13*F13</f>
        <v>0</v>
      </c>
      <c r="AZ13" s="81"/>
      <c r="BA13" s="83">
        <f>AZ13*F13</f>
        <v>0</v>
      </c>
      <c r="BB13" s="81"/>
      <c r="BC13" s="83">
        <f>BB13*F13</f>
        <v>0</v>
      </c>
      <c r="BD13" s="81"/>
      <c r="BE13" s="83">
        <f>BD13*F13</f>
        <v>0</v>
      </c>
      <c r="BF13" s="81"/>
      <c r="BG13" s="83">
        <f>BF13*F13</f>
        <v>0</v>
      </c>
      <c r="BH13" s="81"/>
      <c r="BI13" s="82">
        <f>BH13*F13</f>
        <v>0</v>
      </c>
      <c r="BJ13" s="81"/>
      <c r="BK13" s="82">
        <f>BJ13*F13</f>
        <v>0</v>
      </c>
      <c r="BL13" s="81"/>
      <c r="BM13" s="82">
        <f>BL13*F13</f>
        <v>0</v>
      </c>
      <c r="BN13" s="81"/>
      <c r="BO13" s="82">
        <f>BN13*F13</f>
        <v>0</v>
      </c>
      <c r="BP13" s="81"/>
      <c r="BQ13" s="82">
        <f>BP13*F13</f>
        <v>0</v>
      </c>
      <c r="BR13" s="81"/>
      <c r="BS13" s="82">
        <f>BR13*F13</f>
        <v>0</v>
      </c>
      <c r="BT13" s="81"/>
      <c r="BU13" s="82">
        <f>BT13*F13</f>
        <v>0</v>
      </c>
      <c r="BV13" s="81"/>
      <c r="BW13" s="83">
        <f>BV13*F13</f>
        <v>0</v>
      </c>
      <c r="BX13" s="86"/>
      <c r="BY13" s="83">
        <f>BX13*F13</f>
        <v>0</v>
      </c>
      <c r="BZ13" s="86"/>
      <c r="CA13" s="83">
        <f>BZ13*F13</f>
        <v>0</v>
      </c>
      <c r="CB13" s="86"/>
      <c r="CC13" s="83">
        <f>CB13*F13</f>
        <v>0</v>
      </c>
      <c r="CD13" s="86"/>
      <c r="CE13" s="83">
        <f>CD13*F13</f>
        <v>0</v>
      </c>
      <c r="CF13" s="86"/>
      <c r="CG13" s="83">
        <f>CF13*F13</f>
        <v>0</v>
      </c>
      <c r="CH13" s="86"/>
      <c r="CI13" s="83">
        <f>CH13*F13</f>
        <v>0</v>
      </c>
      <c r="CJ13" s="81"/>
      <c r="CK13" s="83">
        <f>CJ13*F13</f>
        <v>0</v>
      </c>
      <c r="CL13" s="86"/>
      <c r="CM13" s="83">
        <f>CL13*F13</f>
        <v>0</v>
      </c>
      <c r="CN13" s="86"/>
      <c r="CO13" s="83">
        <f>CN13*F13</f>
        <v>0</v>
      </c>
      <c r="CP13" s="86"/>
      <c r="CQ13" s="83">
        <f>CP13*F13</f>
        <v>0</v>
      </c>
      <c r="CR13" s="86"/>
      <c r="CS13" s="83">
        <f>CR13*F13</f>
        <v>0</v>
      </c>
      <c r="CT13" s="86"/>
      <c r="CU13" s="83">
        <f>CT13*F13</f>
        <v>0</v>
      </c>
      <c r="CV13" s="86"/>
      <c r="CW13" s="83">
        <f>CV13*F13</f>
        <v>0</v>
      </c>
      <c r="CX13" s="81"/>
      <c r="CY13" s="83">
        <f>CX13*F13</f>
        <v>0</v>
      </c>
      <c r="CZ13" s="86"/>
      <c r="DA13" s="83">
        <f>CZ13*F13</f>
        <v>0</v>
      </c>
      <c r="DB13" s="86"/>
      <c r="DC13" s="83">
        <f>DB13*F13</f>
        <v>0</v>
      </c>
      <c r="DD13" s="86"/>
      <c r="DE13" s="83">
        <f>DD13*F13</f>
        <v>0</v>
      </c>
      <c r="DF13" s="86"/>
      <c r="DG13" s="83">
        <f>DF13*F13</f>
        <v>0</v>
      </c>
      <c r="DH13" s="86"/>
      <c r="DI13" s="83">
        <f>DH13*F13</f>
        <v>0</v>
      </c>
      <c r="DJ13" s="86"/>
      <c r="DK13" s="83">
        <f>DJ13*F13</f>
        <v>0</v>
      </c>
      <c r="DL13" s="81"/>
      <c r="DM13" s="83">
        <f>DL13*F13</f>
        <v>0</v>
      </c>
      <c r="DN13" s="86"/>
      <c r="DO13" s="83">
        <f>DN13*F13</f>
        <v>0</v>
      </c>
      <c r="DP13" s="86"/>
      <c r="DQ13" s="83">
        <f>DP13*F13</f>
        <v>0</v>
      </c>
      <c r="DR13" s="86"/>
      <c r="DS13" s="83">
        <f>DR13*F13</f>
        <v>0</v>
      </c>
      <c r="DT13" s="86"/>
      <c r="DU13" s="83">
        <f>DT13*F13</f>
        <v>0</v>
      </c>
      <c r="DV13" s="86"/>
      <c r="DW13" s="83">
        <f>DV13*F13</f>
        <v>0</v>
      </c>
      <c r="DX13" s="86"/>
      <c r="DY13" s="83">
        <f>DX13*F13</f>
        <v>0</v>
      </c>
      <c r="DZ13" s="84"/>
      <c r="EA13" s="88">
        <f>DZ13*F13</f>
        <v>0</v>
      </c>
      <c r="EB13" s="86"/>
      <c r="EC13" s="83">
        <f>EB13*F13</f>
        <v>0</v>
      </c>
      <c r="ED13" s="86"/>
      <c r="EE13" s="83">
        <f>ED13*F13</f>
        <v>0</v>
      </c>
      <c r="EF13" s="86"/>
      <c r="EG13" s="83">
        <f>EF13*F13</f>
        <v>0</v>
      </c>
      <c r="EH13" s="86"/>
      <c r="EI13" s="83">
        <f>EH13*F13</f>
        <v>0</v>
      </c>
      <c r="EJ13" s="86"/>
      <c r="EK13" s="83">
        <f>EJ13*F13</f>
        <v>0</v>
      </c>
      <c r="EL13" s="86"/>
      <c r="EM13" s="83">
        <f>EL13*F13</f>
        <v>0</v>
      </c>
      <c r="EN13" s="86"/>
      <c r="EO13" s="83">
        <f>EN13*F13</f>
        <v>0</v>
      </c>
      <c r="EP13" s="86"/>
      <c r="EQ13" s="83">
        <f>EP13*F13</f>
        <v>0</v>
      </c>
      <c r="ER13" s="86"/>
      <c r="ES13" s="83">
        <f>ER13*F13</f>
        <v>0</v>
      </c>
      <c r="ET13" s="86"/>
      <c r="EU13" s="83">
        <f>ET13*F13</f>
        <v>0</v>
      </c>
      <c r="EV13" s="86"/>
      <c r="EW13" s="83">
        <f>EV13*F13</f>
        <v>0</v>
      </c>
      <c r="EX13" s="86"/>
      <c r="EY13" s="83">
        <f>EX13*F13</f>
        <v>0</v>
      </c>
      <c r="EZ13" s="86"/>
      <c r="FA13" s="83">
        <f>EZ13*F13</f>
        <v>0</v>
      </c>
      <c r="FB13" s="86"/>
      <c r="FC13" s="83">
        <f>FB13*F13</f>
        <v>0</v>
      </c>
      <c r="FF13" s="89"/>
    </row>
    <row r="14" spans="1:162" s="85" customFormat="1" ht="22.5">
      <c r="A14" s="158" t="s">
        <v>247</v>
      </c>
      <c r="B14" s="159">
        <v>24</v>
      </c>
      <c r="C14" s="160" t="s">
        <v>245</v>
      </c>
      <c r="D14" s="159">
        <v>3</v>
      </c>
      <c r="E14" s="161" t="s">
        <v>240</v>
      </c>
      <c r="F14" s="162">
        <v>369.93</v>
      </c>
      <c r="G14" s="163" t="s">
        <v>243</v>
      </c>
      <c r="H14" s="150">
        <v>55</v>
      </c>
      <c r="I14" s="157">
        <f>H14*F14</f>
        <v>20346.15</v>
      </c>
      <c r="J14" s="124"/>
      <c r="K14" s="125">
        <f>J14*F14</f>
        <v>0</v>
      </c>
      <c r="L14" s="124"/>
      <c r="M14" s="125">
        <f>L14*F14</f>
        <v>0</v>
      </c>
      <c r="N14" s="124"/>
      <c r="O14" s="125">
        <f>N14*F14</f>
        <v>0</v>
      </c>
      <c r="P14" s="124"/>
      <c r="Q14" s="125">
        <f>P14*F14</f>
        <v>0</v>
      </c>
      <c r="R14" s="81"/>
      <c r="S14" s="82">
        <f>R14*F14</f>
        <v>0</v>
      </c>
      <c r="T14" s="81"/>
      <c r="U14" s="82">
        <f>T14*F14</f>
        <v>0</v>
      </c>
      <c r="V14" s="81"/>
      <c r="W14" s="82">
        <f>V14*F14</f>
        <v>0</v>
      </c>
      <c r="X14" s="81"/>
      <c r="Y14" s="82">
        <f>F14*X14</f>
        <v>0</v>
      </c>
      <c r="Z14" s="86"/>
      <c r="AA14" s="83">
        <f>Z14*F14</f>
        <v>0</v>
      </c>
      <c r="AB14" s="86"/>
      <c r="AC14" s="83">
        <f>AB14*F14</f>
        <v>0</v>
      </c>
      <c r="AD14" s="86"/>
      <c r="AE14" s="83">
        <f>AD14*F14</f>
        <v>0</v>
      </c>
      <c r="AF14" s="86"/>
      <c r="AG14" s="83">
        <f>AF14*F14</f>
        <v>0</v>
      </c>
      <c r="AH14" s="81"/>
      <c r="AI14" s="82">
        <f>AH14*F14</f>
        <v>0</v>
      </c>
      <c r="AJ14" s="81"/>
      <c r="AK14" s="83">
        <f>AJ14*F14</f>
        <v>0</v>
      </c>
      <c r="AL14" s="86"/>
      <c r="AM14" s="83">
        <f>AL14*F14</f>
        <v>0</v>
      </c>
      <c r="AN14" s="86"/>
      <c r="AO14" s="83">
        <f>AN14*F14</f>
        <v>0</v>
      </c>
      <c r="AP14" s="86"/>
      <c r="AQ14" s="83">
        <f>AP14*F14</f>
        <v>0</v>
      </c>
      <c r="AR14" s="86"/>
      <c r="AS14" s="83">
        <f>AR14*F14</f>
        <v>0</v>
      </c>
      <c r="AT14" s="86"/>
      <c r="AU14" s="83">
        <f>AT14*F14</f>
        <v>0</v>
      </c>
      <c r="AV14" s="81"/>
      <c r="AW14" s="82">
        <f>AV14*F14</f>
        <v>0</v>
      </c>
      <c r="AX14" s="81"/>
      <c r="AY14" s="83">
        <f>AX14*F14</f>
        <v>0</v>
      </c>
      <c r="AZ14" s="81"/>
      <c r="BA14" s="83">
        <f>AZ14*F14</f>
        <v>0</v>
      </c>
      <c r="BB14" s="81"/>
      <c r="BC14" s="83">
        <f>BB14*F14</f>
        <v>0</v>
      </c>
      <c r="BD14" s="81"/>
      <c r="BE14" s="83">
        <f>BD14*F14</f>
        <v>0</v>
      </c>
      <c r="BF14" s="81"/>
      <c r="BG14" s="83">
        <f>BF14*F14</f>
        <v>0</v>
      </c>
      <c r="BH14" s="81"/>
      <c r="BI14" s="82">
        <f>BH14*F14</f>
        <v>0</v>
      </c>
      <c r="BJ14" s="81"/>
      <c r="BK14" s="82">
        <f>BJ14*F14</f>
        <v>0</v>
      </c>
      <c r="BL14" s="81"/>
      <c r="BM14" s="82">
        <f>BL14*F14</f>
        <v>0</v>
      </c>
      <c r="BN14" s="81"/>
      <c r="BO14" s="82">
        <f>BN14*F14</f>
        <v>0</v>
      </c>
      <c r="BP14" s="81"/>
      <c r="BQ14" s="82">
        <f>BP14*F14</f>
        <v>0</v>
      </c>
      <c r="BR14" s="81"/>
      <c r="BS14" s="82">
        <f>BR14*F14</f>
        <v>0</v>
      </c>
      <c r="BT14" s="81"/>
      <c r="BU14" s="82">
        <f>BT14*F14</f>
        <v>0</v>
      </c>
      <c r="BV14" s="81"/>
      <c r="BW14" s="83">
        <f>BV14*F14</f>
        <v>0</v>
      </c>
      <c r="BX14" s="86"/>
      <c r="BY14" s="83">
        <f>BX14*F14</f>
        <v>0</v>
      </c>
      <c r="BZ14" s="86"/>
      <c r="CA14" s="83">
        <f>BZ14*F14</f>
        <v>0</v>
      </c>
      <c r="CB14" s="86"/>
      <c r="CC14" s="83">
        <f>CB14*F14</f>
        <v>0</v>
      </c>
      <c r="CD14" s="86"/>
      <c r="CE14" s="83">
        <f>CD14*F14</f>
        <v>0</v>
      </c>
      <c r="CF14" s="86"/>
      <c r="CG14" s="83">
        <f>CF14*F14</f>
        <v>0</v>
      </c>
      <c r="CH14" s="86"/>
      <c r="CI14" s="83">
        <f>CH14*F14</f>
        <v>0</v>
      </c>
      <c r="CJ14" s="81"/>
      <c r="CK14" s="83">
        <f>CJ14*F14</f>
        <v>0</v>
      </c>
      <c r="CL14" s="86"/>
      <c r="CM14" s="83">
        <f>CL14*F14</f>
        <v>0</v>
      </c>
      <c r="CN14" s="86"/>
      <c r="CO14" s="83">
        <f>CN14*F14</f>
        <v>0</v>
      </c>
      <c r="CP14" s="86"/>
      <c r="CQ14" s="83">
        <f>CP14*F14</f>
        <v>0</v>
      </c>
      <c r="CR14" s="86"/>
      <c r="CS14" s="83">
        <f>CR14*F14</f>
        <v>0</v>
      </c>
      <c r="CT14" s="86"/>
      <c r="CU14" s="83">
        <f>CT14*F14</f>
        <v>0</v>
      </c>
      <c r="CV14" s="86"/>
      <c r="CW14" s="83">
        <f>CV14*F14</f>
        <v>0</v>
      </c>
      <c r="CX14" s="81"/>
      <c r="CY14" s="83">
        <f>CX14*F14</f>
        <v>0</v>
      </c>
      <c r="CZ14" s="86"/>
      <c r="DA14" s="83">
        <f>CZ14*F14</f>
        <v>0</v>
      </c>
      <c r="DB14" s="86"/>
      <c r="DC14" s="83">
        <f>DB14*F14</f>
        <v>0</v>
      </c>
      <c r="DD14" s="86"/>
      <c r="DE14" s="83">
        <f>DD14*F14</f>
        <v>0</v>
      </c>
      <c r="DF14" s="86"/>
      <c r="DG14" s="83">
        <f>DF14*F14</f>
        <v>0</v>
      </c>
      <c r="DH14" s="86"/>
      <c r="DI14" s="83">
        <f>DH14*F14</f>
        <v>0</v>
      </c>
      <c r="DJ14" s="86"/>
      <c r="DK14" s="83">
        <f>DJ14*F14</f>
        <v>0</v>
      </c>
      <c r="DL14" s="81"/>
      <c r="DM14" s="83">
        <f>DL14*F14</f>
        <v>0</v>
      </c>
      <c r="DN14" s="86"/>
      <c r="DO14" s="83">
        <f>DN14*F14</f>
        <v>0</v>
      </c>
      <c r="DP14" s="86"/>
      <c r="DQ14" s="83">
        <f>DP14*F14</f>
        <v>0</v>
      </c>
      <c r="DR14" s="86"/>
      <c r="DS14" s="83">
        <f>DR14*F14</f>
        <v>0</v>
      </c>
      <c r="DT14" s="86"/>
      <c r="DU14" s="83">
        <f>DT14*F14</f>
        <v>0</v>
      </c>
      <c r="DV14" s="86"/>
      <c r="DW14" s="83">
        <f>DV14*F14</f>
        <v>0</v>
      </c>
      <c r="DX14" s="86"/>
      <c r="DY14" s="83">
        <f>DX14*F14</f>
        <v>0</v>
      </c>
      <c r="DZ14" s="84"/>
      <c r="EA14" s="88">
        <f>DZ14*F14</f>
        <v>0</v>
      </c>
      <c r="EB14" s="86"/>
      <c r="EC14" s="83">
        <f>EB14*F14</f>
        <v>0</v>
      </c>
      <c r="ED14" s="86"/>
      <c r="EE14" s="83">
        <f>ED14*F14</f>
        <v>0</v>
      </c>
      <c r="EF14" s="86"/>
      <c r="EG14" s="83">
        <f>EF14*F14</f>
        <v>0</v>
      </c>
      <c r="EH14" s="86"/>
      <c r="EI14" s="83">
        <f>EH14*F14</f>
        <v>0</v>
      </c>
      <c r="EJ14" s="86"/>
      <c r="EK14" s="83">
        <f>EJ14*F14</f>
        <v>0</v>
      </c>
      <c r="EL14" s="86"/>
      <c r="EM14" s="83">
        <f>EL14*F14</f>
        <v>0</v>
      </c>
      <c r="EN14" s="86"/>
      <c r="EO14" s="83">
        <f>EN14*F14</f>
        <v>0</v>
      </c>
      <c r="EP14" s="86"/>
      <c r="EQ14" s="83">
        <f>EP14*F14</f>
        <v>0</v>
      </c>
      <c r="ER14" s="86"/>
      <c r="ES14" s="83">
        <f>ER14*F14</f>
        <v>0</v>
      </c>
      <c r="ET14" s="86"/>
      <c r="EU14" s="83">
        <f>ET14*F14</f>
        <v>0</v>
      </c>
      <c r="EV14" s="86"/>
      <c r="EW14" s="83">
        <f>EV14*F14</f>
        <v>0</v>
      </c>
      <c r="EX14" s="86"/>
      <c r="EY14" s="83">
        <f>EX14*F14</f>
        <v>0</v>
      </c>
      <c r="EZ14" s="86"/>
      <c r="FA14" s="83">
        <f>EZ14*F14</f>
        <v>0</v>
      </c>
      <c r="FB14" s="86"/>
      <c r="FC14" s="83">
        <f>FB14*F14</f>
        <v>0</v>
      </c>
      <c r="FF14" s="89"/>
    </row>
    <row r="15" spans="1:162" s="85" customFormat="1" ht="21">
      <c r="A15" s="158"/>
      <c r="B15" s="164" t="s">
        <v>275</v>
      </c>
      <c r="C15" s="160"/>
      <c r="D15" s="159"/>
      <c r="E15" s="161"/>
      <c r="F15" s="162"/>
      <c r="G15" s="163"/>
      <c r="H15" s="150"/>
      <c r="I15" s="157"/>
      <c r="J15" s="124"/>
      <c r="K15" s="125"/>
      <c r="L15" s="124"/>
      <c r="M15" s="125"/>
      <c r="N15" s="124"/>
      <c r="O15" s="125"/>
      <c r="P15" s="124"/>
      <c r="Q15" s="125"/>
      <c r="R15" s="81"/>
      <c r="S15" s="82"/>
      <c r="T15" s="81"/>
      <c r="U15" s="82"/>
      <c r="V15" s="81"/>
      <c r="W15" s="82"/>
      <c r="X15" s="81"/>
      <c r="Y15" s="82"/>
      <c r="Z15" s="86"/>
      <c r="AA15" s="83"/>
      <c r="AB15" s="86"/>
      <c r="AC15" s="83"/>
      <c r="AD15" s="86"/>
      <c r="AE15" s="83"/>
      <c r="AF15" s="86"/>
      <c r="AG15" s="83"/>
      <c r="AH15" s="81"/>
      <c r="AI15" s="82"/>
      <c r="AJ15" s="81"/>
      <c r="AK15" s="83"/>
      <c r="AL15" s="86"/>
      <c r="AM15" s="83"/>
      <c r="AN15" s="86"/>
      <c r="AO15" s="83"/>
      <c r="AP15" s="86"/>
      <c r="AQ15" s="83"/>
      <c r="AR15" s="86"/>
      <c r="AS15" s="83"/>
      <c r="AT15" s="86"/>
      <c r="AU15" s="83"/>
      <c r="AV15" s="81"/>
      <c r="AW15" s="82"/>
      <c r="AX15" s="81"/>
      <c r="AY15" s="83"/>
      <c r="AZ15" s="81"/>
      <c r="BA15" s="83"/>
      <c r="BB15" s="81"/>
      <c r="BC15" s="83"/>
      <c r="BD15" s="81"/>
      <c r="BE15" s="83"/>
      <c r="BF15" s="81"/>
      <c r="BG15" s="83"/>
      <c r="BH15" s="81"/>
      <c r="BI15" s="82"/>
      <c r="BJ15" s="81"/>
      <c r="BK15" s="82"/>
      <c r="BL15" s="81"/>
      <c r="BM15" s="82"/>
      <c r="BN15" s="81"/>
      <c r="BO15" s="82"/>
      <c r="BP15" s="81"/>
      <c r="BQ15" s="82"/>
      <c r="BR15" s="81"/>
      <c r="BS15" s="82"/>
      <c r="BT15" s="81"/>
      <c r="BU15" s="82"/>
      <c r="BV15" s="81"/>
      <c r="BW15" s="83"/>
      <c r="BX15" s="86"/>
      <c r="BY15" s="83"/>
      <c r="BZ15" s="86"/>
      <c r="CA15" s="83"/>
      <c r="CB15" s="86"/>
      <c r="CC15" s="83"/>
      <c r="CD15" s="86"/>
      <c r="CE15" s="83"/>
      <c r="CF15" s="86"/>
      <c r="CG15" s="83"/>
      <c r="CH15" s="86"/>
      <c r="CI15" s="83"/>
      <c r="CJ15" s="81"/>
      <c r="CK15" s="83"/>
      <c r="CL15" s="86"/>
      <c r="CM15" s="83"/>
      <c r="CN15" s="86"/>
      <c r="CO15" s="83"/>
      <c r="CP15" s="86"/>
      <c r="CQ15" s="83"/>
      <c r="CR15" s="86"/>
      <c r="CS15" s="83"/>
      <c r="CT15" s="86"/>
      <c r="CU15" s="83"/>
      <c r="CV15" s="86"/>
      <c r="CW15" s="83"/>
      <c r="CX15" s="81"/>
      <c r="CY15" s="83"/>
      <c r="CZ15" s="86"/>
      <c r="DA15" s="83"/>
      <c r="DB15" s="86"/>
      <c r="DC15" s="83"/>
      <c r="DD15" s="86"/>
      <c r="DE15" s="83"/>
      <c r="DF15" s="86"/>
      <c r="DG15" s="83"/>
      <c r="DH15" s="86"/>
      <c r="DI15" s="83"/>
      <c r="DJ15" s="86"/>
      <c r="DK15" s="83"/>
      <c r="DL15" s="81"/>
      <c r="DM15" s="83"/>
      <c r="DN15" s="86"/>
      <c r="DO15" s="83"/>
      <c r="DP15" s="86"/>
      <c r="DQ15" s="83"/>
      <c r="DR15" s="86"/>
      <c r="DS15" s="83"/>
      <c r="DT15" s="86"/>
      <c r="DU15" s="83"/>
      <c r="DV15" s="86"/>
      <c r="DW15" s="83"/>
      <c r="DX15" s="86"/>
      <c r="DY15" s="83"/>
      <c r="DZ15" s="84"/>
      <c r="EA15" s="88"/>
      <c r="EB15" s="86"/>
      <c r="EC15" s="83"/>
      <c r="ED15" s="86"/>
      <c r="EE15" s="83"/>
      <c r="EF15" s="86"/>
      <c r="EG15" s="83"/>
      <c r="EH15" s="86"/>
      <c r="EI15" s="83"/>
      <c r="EJ15" s="86"/>
      <c r="EK15" s="83"/>
      <c r="EL15" s="86"/>
      <c r="EM15" s="83"/>
      <c r="EN15" s="86"/>
      <c r="EO15" s="83"/>
      <c r="EP15" s="86"/>
      <c r="EQ15" s="83"/>
      <c r="ER15" s="86"/>
      <c r="ES15" s="83"/>
      <c r="ET15" s="86"/>
      <c r="EU15" s="83"/>
      <c r="EV15" s="86"/>
      <c r="EW15" s="83"/>
      <c r="EX15" s="86"/>
      <c r="EY15" s="83"/>
      <c r="EZ15" s="86"/>
      <c r="FA15" s="83"/>
      <c r="FB15" s="86"/>
      <c r="FC15" s="83"/>
      <c r="FF15" s="89"/>
    </row>
    <row r="16" spans="1:162" s="85" customFormat="1" ht="33.75">
      <c r="A16" s="158" t="s">
        <v>250</v>
      </c>
      <c r="B16" s="159">
        <v>126</v>
      </c>
      <c r="C16" s="160" t="s">
        <v>251</v>
      </c>
      <c r="D16" s="159">
        <v>1</v>
      </c>
      <c r="E16" s="161" t="s">
        <v>240</v>
      </c>
      <c r="F16" s="162">
        <v>271.04</v>
      </c>
      <c r="G16" s="165"/>
      <c r="H16" s="150">
        <v>10</v>
      </c>
      <c r="I16" s="157">
        <f aca="true" t="shared" si="0" ref="I16:I47">H16*F16</f>
        <v>2710.4</v>
      </c>
      <c r="J16" s="124"/>
      <c r="K16" s="125">
        <f aca="true" t="shared" si="1" ref="K16:K47">J16*F16</f>
        <v>0</v>
      </c>
      <c r="L16" s="124"/>
      <c r="M16" s="125">
        <f aca="true" t="shared" si="2" ref="M16:M47">L16*F16</f>
        <v>0</v>
      </c>
      <c r="N16" s="124"/>
      <c r="O16" s="125">
        <f aca="true" t="shared" si="3" ref="O16:O47">N16*F16</f>
        <v>0</v>
      </c>
      <c r="P16" s="124"/>
      <c r="Q16" s="125">
        <f aca="true" t="shared" si="4" ref="Q16:Q47">P16*F16</f>
        <v>0</v>
      </c>
      <c r="R16" s="81"/>
      <c r="S16" s="82">
        <f aca="true" t="shared" si="5" ref="S16:S47">R16*F16</f>
        <v>0</v>
      </c>
      <c r="T16" s="81"/>
      <c r="U16" s="82">
        <f aca="true" t="shared" si="6" ref="U16:U47">T16*F16</f>
        <v>0</v>
      </c>
      <c r="V16" s="81"/>
      <c r="W16" s="82">
        <f aca="true" t="shared" si="7" ref="W16:W47">V16*F16</f>
        <v>0</v>
      </c>
      <c r="X16" s="81"/>
      <c r="Y16" s="82">
        <f aca="true" t="shared" si="8" ref="Y16:Y47">F16*X16</f>
        <v>0</v>
      </c>
      <c r="Z16" s="86"/>
      <c r="AA16" s="83">
        <f aca="true" t="shared" si="9" ref="AA16:AA47">Z16*F16</f>
        <v>0</v>
      </c>
      <c r="AB16" s="86"/>
      <c r="AC16" s="83">
        <f aca="true" t="shared" si="10" ref="AC16:AC47">AB16*F16</f>
        <v>0</v>
      </c>
      <c r="AD16" s="86"/>
      <c r="AE16" s="83">
        <f aca="true" t="shared" si="11" ref="AE16:AE47">AD16*F16</f>
        <v>0</v>
      </c>
      <c r="AF16" s="86"/>
      <c r="AG16" s="83">
        <f aca="true" t="shared" si="12" ref="AG16:AG47">AF16*F16</f>
        <v>0</v>
      </c>
      <c r="AH16" s="81"/>
      <c r="AI16" s="82">
        <f aca="true" t="shared" si="13" ref="AI16:AI47">AH16*F16</f>
        <v>0</v>
      </c>
      <c r="AJ16" s="81"/>
      <c r="AK16" s="83">
        <f aca="true" t="shared" si="14" ref="AK16:AK47">AJ16*F16</f>
        <v>0</v>
      </c>
      <c r="AL16" s="86"/>
      <c r="AM16" s="83">
        <f aca="true" t="shared" si="15" ref="AM16:AM47">AL16*F16</f>
        <v>0</v>
      </c>
      <c r="AN16" s="86"/>
      <c r="AO16" s="83">
        <f aca="true" t="shared" si="16" ref="AO16:AO47">AN16*F16</f>
        <v>0</v>
      </c>
      <c r="AP16" s="86"/>
      <c r="AQ16" s="83">
        <f aca="true" t="shared" si="17" ref="AQ16:AQ47">AP16*F16</f>
        <v>0</v>
      </c>
      <c r="AR16" s="86"/>
      <c r="AS16" s="83">
        <f aca="true" t="shared" si="18" ref="AS16:AS47">AR16*F16</f>
        <v>0</v>
      </c>
      <c r="AT16" s="86"/>
      <c r="AU16" s="83">
        <f aca="true" t="shared" si="19" ref="AU16:AU47">AT16*F16</f>
        <v>0</v>
      </c>
      <c r="AV16" s="81"/>
      <c r="AW16" s="82">
        <f aca="true" t="shared" si="20" ref="AW16:AW47">AV16*F16</f>
        <v>0</v>
      </c>
      <c r="AX16" s="81"/>
      <c r="AY16" s="83">
        <f aca="true" t="shared" si="21" ref="AY16:AY47">AX16*F16</f>
        <v>0</v>
      </c>
      <c r="AZ16" s="81"/>
      <c r="BA16" s="83">
        <f aca="true" t="shared" si="22" ref="BA16:BA47">AZ16*F16</f>
        <v>0</v>
      </c>
      <c r="BB16" s="81"/>
      <c r="BC16" s="83">
        <f aca="true" t="shared" si="23" ref="BC16:BC47">BB16*F16</f>
        <v>0</v>
      </c>
      <c r="BD16" s="81"/>
      <c r="BE16" s="83">
        <f aca="true" t="shared" si="24" ref="BE16:BE47">BD16*F16</f>
        <v>0</v>
      </c>
      <c r="BF16" s="81"/>
      <c r="BG16" s="83">
        <f aca="true" t="shared" si="25" ref="BG16:BG47">BF16*F16</f>
        <v>0</v>
      </c>
      <c r="BH16" s="81"/>
      <c r="BI16" s="82">
        <f aca="true" t="shared" si="26" ref="BI16:BI47">BH16*F16</f>
        <v>0</v>
      </c>
      <c r="BJ16" s="81"/>
      <c r="BK16" s="82">
        <f aca="true" t="shared" si="27" ref="BK16:BK47">BJ16*F16</f>
        <v>0</v>
      </c>
      <c r="BL16" s="81"/>
      <c r="BM16" s="82">
        <f aca="true" t="shared" si="28" ref="BM16:BM47">BL16*F16</f>
        <v>0</v>
      </c>
      <c r="BN16" s="81"/>
      <c r="BO16" s="82">
        <f aca="true" t="shared" si="29" ref="BO16:BO47">BN16*F16</f>
        <v>0</v>
      </c>
      <c r="BP16" s="81"/>
      <c r="BQ16" s="82">
        <f aca="true" t="shared" si="30" ref="BQ16:BQ47">BP16*F16</f>
        <v>0</v>
      </c>
      <c r="BR16" s="81"/>
      <c r="BS16" s="82">
        <f aca="true" t="shared" si="31" ref="BS16:BS47">BR16*F16</f>
        <v>0</v>
      </c>
      <c r="BT16" s="81"/>
      <c r="BU16" s="82">
        <f aca="true" t="shared" si="32" ref="BU16:BU47">BT16*F16</f>
        <v>0</v>
      </c>
      <c r="BV16" s="81"/>
      <c r="BW16" s="83">
        <f aca="true" t="shared" si="33" ref="BW16:BW47">BV16*F16</f>
        <v>0</v>
      </c>
      <c r="BX16" s="86"/>
      <c r="BY16" s="83">
        <f aca="true" t="shared" si="34" ref="BY16:BY47">BX16*F16</f>
        <v>0</v>
      </c>
      <c r="BZ16" s="86"/>
      <c r="CA16" s="83">
        <f aca="true" t="shared" si="35" ref="CA16:CA47">BZ16*F16</f>
        <v>0</v>
      </c>
      <c r="CB16" s="86"/>
      <c r="CC16" s="83">
        <f aca="true" t="shared" si="36" ref="CC16:CC47">CB16*F16</f>
        <v>0</v>
      </c>
      <c r="CD16" s="86"/>
      <c r="CE16" s="83">
        <f aca="true" t="shared" si="37" ref="CE16:CE47">CD16*F16</f>
        <v>0</v>
      </c>
      <c r="CF16" s="86"/>
      <c r="CG16" s="83">
        <f aca="true" t="shared" si="38" ref="CG16:CG47">CF16*F16</f>
        <v>0</v>
      </c>
      <c r="CH16" s="86"/>
      <c r="CI16" s="83">
        <f aca="true" t="shared" si="39" ref="CI16:CI47">CH16*F16</f>
        <v>0</v>
      </c>
      <c r="CJ16" s="81"/>
      <c r="CK16" s="83">
        <f aca="true" t="shared" si="40" ref="CK16:CK47">CJ16*F16</f>
        <v>0</v>
      </c>
      <c r="CL16" s="86"/>
      <c r="CM16" s="83">
        <f aca="true" t="shared" si="41" ref="CM16:CM47">CL16*F16</f>
        <v>0</v>
      </c>
      <c r="CN16" s="86"/>
      <c r="CO16" s="83">
        <f aca="true" t="shared" si="42" ref="CO16:CO47">CN16*F16</f>
        <v>0</v>
      </c>
      <c r="CP16" s="86"/>
      <c r="CQ16" s="83">
        <f aca="true" t="shared" si="43" ref="CQ16:CQ47">CP16*F16</f>
        <v>0</v>
      </c>
      <c r="CR16" s="86"/>
      <c r="CS16" s="83">
        <f aca="true" t="shared" si="44" ref="CS16:CS47">CR16*F16</f>
        <v>0</v>
      </c>
      <c r="CT16" s="86"/>
      <c r="CU16" s="83">
        <f aca="true" t="shared" si="45" ref="CU16:CU47">CT16*F16</f>
        <v>0</v>
      </c>
      <c r="CV16" s="86"/>
      <c r="CW16" s="83">
        <f aca="true" t="shared" si="46" ref="CW16:CW47">CV16*F16</f>
        <v>0</v>
      </c>
      <c r="CX16" s="81"/>
      <c r="CY16" s="83">
        <f aca="true" t="shared" si="47" ref="CY16:CY47">CX16*F16</f>
        <v>0</v>
      </c>
      <c r="CZ16" s="86"/>
      <c r="DA16" s="83">
        <f aca="true" t="shared" si="48" ref="DA16:DA47">CZ16*F16</f>
        <v>0</v>
      </c>
      <c r="DB16" s="86"/>
      <c r="DC16" s="83">
        <f aca="true" t="shared" si="49" ref="DC16:DC47">DB16*F16</f>
        <v>0</v>
      </c>
      <c r="DD16" s="86"/>
      <c r="DE16" s="83">
        <f aca="true" t="shared" si="50" ref="DE16:DE47">DD16*F16</f>
        <v>0</v>
      </c>
      <c r="DF16" s="86"/>
      <c r="DG16" s="83">
        <f aca="true" t="shared" si="51" ref="DG16:DG47">DF16*F16</f>
        <v>0</v>
      </c>
      <c r="DH16" s="86"/>
      <c r="DI16" s="83">
        <f aca="true" t="shared" si="52" ref="DI16:DI47">DH16*F16</f>
        <v>0</v>
      </c>
      <c r="DJ16" s="86"/>
      <c r="DK16" s="83">
        <f aca="true" t="shared" si="53" ref="DK16:DK47">DJ16*F16</f>
        <v>0</v>
      </c>
      <c r="DL16" s="81"/>
      <c r="DM16" s="83">
        <f aca="true" t="shared" si="54" ref="DM16:DM47">DL16*F16</f>
        <v>0</v>
      </c>
      <c r="DN16" s="86"/>
      <c r="DO16" s="83">
        <f aca="true" t="shared" si="55" ref="DO16:DO47">DN16*F16</f>
        <v>0</v>
      </c>
      <c r="DP16" s="86"/>
      <c r="DQ16" s="83">
        <f aca="true" t="shared" si="56" ref="DQ16:DQ47">DP16*F16</f>
        <v>0</v>
      </c>
      <c r="DR16" s="86"/>
      <c r="DS16" s="83">
        <f aca="true" t="shared" si="57" ref="DS16:DS47">DR16*F16</f>
        <v>0</v>
      </c>
      <c r="DT16" s="86"/>
      <c r="DU16" s="83">
        <f aca="true" t="shared" si="58" ref="DU16:DU47">DT16*F16</f>
        <v>0</v>
      </c>
      <c r="DV16" s="86"/>
      <c r="DW16" s="83">
        <f aca="true" t="shared" si="59" ref="DW16:DW47">DV16*F16</f>
        <v>0</v>
      </c>
      <c r="DX16" s="86"/>
      <c r="DY16" s="83">
        <f aca="true" t="shared" si="60" ref="DY16:DY47">DX16*F16</f>
        <v>0</v>
      </c>
      <c r="DZ16" s="84"/>
      <c r="EA16" s="88">
        <f aca="true" t="shared" si="61" ref="EA16:EA47">DZ16*F16</f>
        <v>0</v>
      </c>
      <c r="EB16" s="86"/>
      <c r="EC16" s="83">
        <f aca="true" t="shared" si="62" ref="EC16:EC47">EB16*F16</f>
        <v>0</v>
      </c>
      <c r="ED16" s="86"/>
      <c r="EE16" s="83">
        <f aca="true" t="shared" si="63" ref="EE16:EE47">ED16*F16</f>
        <v>0</v>
      </c>
      <c r="EF16" s="86"/>
      <c r="EG16" s="83">
        <f aca="true" t="shared" si="64" ref="EG16:EG47">EF16*F16</f>
        <v>0</v>
      </c>
      <c r="EH16" s="86"/>
      <c r="EI16" s="83">
        <f aca="true" t="shared" si="65" ref="EI16:EI47">EH16*F16</f>
        <v>0</v>
      </c>
      <c r="EJ16" s="86"/>
      <c r="EK16" s="83">
        <f aca="true" t="shared" si="66" ref="EK16:EK47">EJ16*F16</f>
        <v>0</v>
      </c>
      <c r="EL16" s="86"/>
      <c r="EM16" s="83">
        <f aca="true" t="shared" si="67" ref="EM16:EM47">EL16*F16</f>
        <v>0</v>
      </c>
      <c r="EN16" s="86"/>
      <c r="EO16" s="83">
        <f aca="true" t="shared" si="68" ref="EO16:EO47">EN16*F16</f>
        <v>0</v>
      </c>
      <c r="EP16" s="86"/>
      <c r="EQ16" s="83">
        <f aca="true" t="shared" si="69" ref="EQ16:EQ47">EP16*F16</f>
        <v>0</v>
      </c>
      <c r="ER16" s="86"/>
      <c r="ES16" s="83">
        <f aca="true" t="shared" si="70" ref="ES16:ES47">ER16*F16</f>
        <v>0</v>
      </c>
      <c r="ET16" s="86"/>
      <c r="EU16" s="83">
        <f aca="true" t="shared" si="71" ref="EU16:EU47">ET16*F16</f>
        <v>0</v>
      </c>
      <c r="EV16" s="86"/>
      <c r="EW16" s="83">
        <f aca="true" t="shared" si="72" ref="EW16:EW47">EV16*F16</f>
        <v>0</v>
      </c>
      <c r="EX16" s="86"/>
      <c r="EY16" s="83">
        <f aca="true" t="shared" si="73" ref="EY16:EY47">EX16*F16</f>
        <v>0</v>
      </c>
      <c r="EZ16" s="86"/>
      <c r="FA16" s="83">
        <f aca="true" t="shared" si="74" ref="FA16:FA47">EZ16*F16</f>
        <v>0</v>
      </c>
      <c r="FB16" s="86"/>
      <c r="FC16" s="83">
        <f aca="true" t="shared" si="75" ref="FC16:FC47">FB16*F16</f>
        <v>0</v>
      </c>
      <c r="FF16" s="89"/>
    </row>
    <row r="17" spans="1:162" s="85" customFormat="1" ht="33.75">
      <c r="A17" s="158" t="s">
        <v>252</v>
      </c>
      <c r="B17" s="159">
        <v>127</v>
      </c>
      <c r="C17" s="160" t="s">
        <v>251</v>
      </c>
      <c r="D17" s="159">
        <v>2</v>
      </c>
      <c r="E17" s="161" t="s">
        <v>240</v>
      </c>
      <c r="F17" s="162">
        <v>344.85</v>
      </c>
      <c r="G17" s="165"/>
      <c r="H17" s="150">
        <v>10</v>
      </c>
      <c r="I17" s="157">
        <f t="shared" si="0"/>
        <v>3448.5</v>
      </c>
      <c r="J17" s="124"/>
      <c r="K17" s="125">
        <f t="shared" si="1"/>
        <v>0</v>
      </c>
      <c r="L17" s="124"/>
      <c r="M17" s="125">
        <f t="shared" si="2"/>
        <v>0</v>
      </c>
      <c r="N17" s="124"/>
      <c r="O17" s="125">
        <f t="shared" si="3"/>
        <v>0</v>
      </c>
      <c r="P17" s="124"/>
      <c r="Q17" s="125">
        <f t="shared" si="4"/>
        <v>0</v>
      </c>
      <c r="R17" s="81"/>
      <c r="S17" s="82">
        <f t="shared" si="5"/>
        <v>0</v>
      </c>
      <c r="T17" s="81"/>
      <c r="U17" s="82">
        <f t="shared" si="6"/>
        <v>0</v>
      </c>
      <c r="V17" s="81"/>
      <c r="W17" s="82">
        <f t="shared" si="7"/>
        <v>0</v>
      </c>
      <c r="X17" s="81"/>
      <c r="Y17" s="82">
        <f t="shared" si="8"/>
        <v>0</v>
      </c>
      <c r="Z17" s="86"/>
      <c r="AA17" s="83">
        <f t="shared" si="9"/>
        <v>0</v>
      </c>
      <c r="AB17" s="86"/>
      <c r="AC17" s="83">
        <f t="shared" si="10"/>
        <v>0</v>
      </c>
      <c r="AD17" s="86"/>
      <c r="AE17" s="83">
        <f t="shared" si="11"/>
        <v>0</v>
      </c>
      <c r="AF17" s="86"/>
      <c r="AG17" s="83">
        <f t="shared" si="12"/>
        <v>0</v>
      </c>
      <c r="AH17" s="81"/>
      <c r="AI17" s="82">
        <f t="shared" si="13"/>
        <v>0</v>
      </c>
      <c r="AJ17" s="81"/>
      <c r="AK17" s="83">
        <f t="shared" si="14"/>
        <v>0</v>
      </c>
      <c r="AL17" s="86"/>
      <c r="AM17" s="83">
        <f t="shared" si="15"/>
        <v>0</v>
      </c>
      <c r="AN17" s="86"/>
      <c r="AO17" s="83">
        <f t="shared" si="16"/>
        <v>0</v>
      </c>
      <c r="AP17" s="86"/>
      <c r="AQ17" s="83">
        <f t="shared" si="17"/>
        <v>0</v>
      </c>
      <c r="AR17" s="86"/>
      <c r="AS17" s="83">
        <f t="shared" si="18"/>
        <v>0</v>
      </c>
      <c r="AT17" s="86"/>
      <c r="AU17" s="83">
        <f t="shared" si="19"/>
        <v>0</v>
      </c>
      <c r="AV17" s="81"/>
      <c r="AW17" s="82">
        <f t="shared" si="20"/>
        <v>0</v>
      </c>
      <c r="AX17" s="81"/>
      <c r="AY17" s="83">
        <f t="shared" si="21"/>
        <v>0</v>
      </c>
      <c r="AZ17" s="81"/>
      <c r="BA17" s="83">
        <f t="shared" si="22"/>
        <v>0</v>
      </c>
      <c r="BB17" s="81"/>
      <c r="BC17" s="83">
        <f t="shared" si="23"/>
        <v>0</v>
      </c>
      <c r="BD17" s="81"/>
      <c r="BE17" s="83">
        <f t="shared" si="24"/>
        <v>0</v>
      </c>
      <c r="BF17" s="81"/>
      <c r="BG17" s="83">
        <f t="shared" si="25"/>
        <v>0</v>
      </c>
      <c r="BH17" s="81"/>
      <c r="BI17" s="82">
        <f t="shared" si="26"/>
        <v>0</v>
      </c>
      <c r="BJ17" s="81"/>
      <c r="BK17" s="82">
        <f t="shared" si="27"/>
        <v>0</v>
      </c>
      <c r="BL17" s="81"/>
      <c r="BM17" s="82">
        <f t="shared" si="28"/>
        <v>0</v>
      </c>
      <c r="BN17" s="81"/>
      <c r="BO17" s="82">
        <f t="shared" si="29"/>
        <v>0</v>
      </c>
      <c r="BP17" s="81"/>
      <c r="BQ17" s="82">
        <f t="shared" si="30"/>
        <v>0</v>
      </c>
      <c r="BR17" s="81"/>
      <c r="BS17" s="82">
        <f t="shared" si="31"/>
        <v>0</v>
      </c>
      <c r="BT17" s="81"/>
      <c r="BU17" s="82">
        <f t="shared" si="32"/>
        <v>0</v>
      </c>
      <c r="BV17" s="81"/>
      <c r="BW17" s="83">
        <f t="shared" si="33"/>
        <v>0</v>
      </c>
      <c r="BX17" s="86"/>
      <c r="BY17" s="83">
        <f t="shared" si="34"/>
        <v>0</v>
      </c>
      <c r="BZ17" s="86"/>
      <c r="CA17" s="83">
        <f t="shared" si="35"/>
        <v>0</v>
      </c>
      <c r="CB17" s="86"/>
      <c r="CC17" s="83">
        <f t="shared" si="36"/>
        <v>0</v>
      </c>
      <c r="CD17" s="86"/>
      <c r="CE17" s="83">
        <f t="shared" si="37"/>
        <v>0</v>
      </c>
      <c r="CF17" s="86"/>
      <c r="CG17" s="83">
        <f t="shared" si="38"/>
        <v>0</v>
      </c>
      <c r="CH17" s="86"/>
      <c r="CI17" s="83">
        <f t="shared" si="39"/>
        <v>0</v>
      </c>
      <c r="CJ17" s="81"/>
      <c r="CK17" s="83">
        <f t="shared" si="40"/>
        <v>0</v>
      </c>
      <c r="CL17" s="86"/>
      <c r="CM17" s="83">
        <f t="shared" si="41"/>
        <v>0</v>
      </c>
      <c r="CN17" s="86"/>
      <c r="CO17" s="83">
        <f t="shared" si="42"/>
        <v>0</v>
      </c>
      <c r="CP17" s="86"/>
      <c r="CQ17" s="83">
        <f t="shared" si="43"/>
        <v>0</v>
      </c>
      <c r="CR17" s="86"/>
      <c r="CS17" s="83">
        <f t="shared" si="44"/>
        <v>0</v>
      </c>
      <c r="CT17" s="86"/>
      <c r="CU17" s="83">
        <f t="shared" si="45"/>
        <v>0</v>
      </c>
      <c r="CV17" s="86"/>
      <c r="CW17" s="83">
        <f t="shared" si="46"/>
        <v>0</v>
      </c>
      <c r="CX17" s="81"/>
      <c r="CY17" s="83">
        <f t="shared" si="47"/>
        <v>0</v>
      </c>
      <c r="CZ17" s="86"/>
      <c r="DA17" s="83">
        <f t="shared" si="48"/>
        <v>0</v>
      </c>
      <c r="DB17" s="86"/>
      <c r="DC17" s="83">
        <f t="shared" si="49"/>
        <v>0</v>
      </c>
      <c r="DD17" s="86"/>
      <c r="DE17" s="83">
        <f t="shared" si="50"/>
        <v>0</v>
      </c>
      <c r="DF17" s="86"/>
      <c r="DG17" s="83">
        <f t="shared" si="51"/>
        <v>0</v>
      </c>
      <c r="DH17" s="86"/>
      <c r="DI17" s="83">
        <f t="shared" si="52"/>
        <v>0</v>
      </c>
      <c r="DJ17" s="86"/>
      <c r="DK17" s="83">
        <f t="shared" si="53"/>
        <v>0</v>
      </c>
      <c r="DL17" s="81"/>
      <c r="DM17" s="83">
        <f t="shared" si="54"/>
        <v>0</v>
      </c>
      <c r="DN17" s="86"/>
      <c r="DO17" s="83">
        <f t="shared" si="55"/>
        <v>0</v>
      </c>
      <c r="DP17" s="86"/>
      <c r="DQ17" s="83">
        <f t="shared" si="56"/>
        <v>0</v>
      </c>
      <c r="DR17" s="86"/>
      <c r="DS17" s="83">
        <f t="shared" si="57"/>
        <v>0</v>
      </c>
      <c r="DT17" s="86"/>
      <c r="DU17" s="83">
        <f t="shared" si="58"/>
        <v>0</v>
      </c>
      <c r="DV17" s="86"/>
      <c r="DW17" s="83">
        <f t="shared" si="59"/>
        <v>0</v>
      </c>
      <c r="DX17" s="86"/>
      <c r="DY17" s="83">
        <f t="shared" si="60"/>
        <v>0</v>
      </c>
      <c r="DZ17" s="84"/>
      <c r="EA17" s="88">
        <f t="shared" si="61"/>
        <v>0</v>
      </c>
      <c r="EB17" s="86"/>
      <c r="EC17" s="83">
        <f t="shared" si="62"/>
        <v>0</v>
      </c>
      <c r="ED17" s="86"/>
      <c r="EE17" s="83">
        <f t="shared" si="63"/>
        <v>0</v>
      </c>
      <c r="EF17" s="86"/>
      <c r="EG17" s="83">
        <f t="shared" si="64"/>
        <v>0</v>
      </c>
      <c r="EH17" s="86"/>
      <c r="EI17" s="83">
        <f t="shared" si="65"/>
        <v>0</v>
      </c>
      <c r="EJ17" s="86"/>
      <c r="EK17" s="83">
        <f t="shared" si="66"/>
        <v>0</v>
      </c>
      <c r="EL17" s="86"/>
      <c r="EM17" s="83">
        <f t="shared" si="67"/>
        <v>0</v>
      </c>
      <c r="EN17" s="86"/>
      <c r="EO17" s="83">
        <f t="shared" si="68"/>
        <v>0</v>
      </c>
      <c r="EP17" s="86"/>
      <c r="EQ17" s="83">
        <f t="shared" si="69"/>
        <v>0</v>
      </c>
      <c r="ER17" s="86"/>
      <c r="ES17" s="83">
        <f t="shared" si="70"/>
        <v>0</v>
      </c>
      <c r="ET17" s="86"/>
      <c r="EU17" s="83">
        <f t="shared" si="71"/>
        <v>0</v>
      </c>
      <c r="EV17" s="86"/>
      <c r="EW17" s="83">
        <f t="shared" si="72"/>
        <v>0</v>
      </c>
      <c r="EX17" s="86"/>
      <c r="EY17" s="83">
        <f t="shared" si="73"/>
        <v>0</v>
      </c>
      <c r="EZ17" s="86"/>
      <c r="FA17" s="83">
        <f t="shared" si="74"/>
        <v>0</v>
      </c>
      <c r="FB17" s="86"/>
      <c r="FC17" s="83">
        <f t="shared" si="75"/>
        <v>0</v>
      </c>
      <c r="FF17" s="89"/>
    </row>
    <row r="18" spans="1:162" s="85" customFormat="1" ht="33.75">
      <c r="A18" s="158" t="s">
        <v>253</v>
      </c>
      <c r="B18" s="159">
        <v>128</v>
      </c>
      <c r="C18" s="160" t="s">
        <v>251</v>
      </c>
      <c r="D18" s="159">
        <v>3</v>
      </c>
      <c r="E18" s="161" t="s">
        <v>240</v>
      </c>
      <c r="F18" s="162">
        <v>369.93</v>
      </c>
      <c r="G18" s="165" t="s">
        <v>243</v>
      </c>
      <c r="H18" s="150">
        <v>55</v>
      </c>
      <c r="I18" s="157">
        <f t="shared" si="0"/>
        <v>20346.15</v>
      </c>
      <c r="J18" s="124"/>
      <c r="K18" s="125">
        <f t="shared" si="1"/>
        <v>0</v>
      </c>
      <c r="L18" s="124"/>
      <c r="M18" s="125">
        <f t="shared" si="2"/>
        <v>0</v>
      </c>
      <c r="N18" s="124"/>
      <c r="O18" s="125">
        <f t="shared" si="3"/>
        <v>0</v>
      </c>
      <c r="P18" s="124"/>
      <c r="Q18" s="125">
        <f t="shared" si="4"/>
        <v>0</v>
      </c>
      <c r="R18" s="81"/>
      <c r="S18" s="82">
        <f t="shared" si="5"/>
        <v>0</v>
      </c>
      <c r="T18" s="81"/>
      <c r="U18" s="82">
        <f t="shared" si="6"/>
        <v>0</v>
      </c>
      <c r="V18" s="81"/>
      <c r="W18" s="82">
        <f t="shared" si="7"/>
        <v>0</v>
      </c>
      <c r="X18" s="81"/>
      <c r="Y18" s="82">
        <f t="shared" si="8"/>
        <v>0</v>
      </c>
      <c r="Z18" s="86"/>
      <c r="AA18" s="83">
        <f t="shared" si="9"/>
        <v>0</v>
      </c>
      <c r="AB18" s="86"/>
      <c r="AC18" s="83">
        <f t="shared" si="10"/>
        <v>0</v>
      </c>
      <c r="AD18" s="86"/>
      <c r="AE18" s="83">
        <f t="shared" si="11"/>
        <v>0</v>
      </c>
      <c r="AF18" s="86"/>
      <c r="AG18" s="83">
        <f t="shared" si="12"/>
        <v>0</v>
      </c>
      <c r="AH18" s="81"/>
      <c r="AI18" s="82">
        <f t="shared" si="13"/>
        <v>0</v>
      </c>
      <c r="AJ18" s="81"/>
      <c r="AK18" s="83">
        <f t="shared" si="14"/>
        <v>0</v>
      </c>
      <c r="AL18" s="86"/>
      <c r="AM18" s="83">
        <f t="shared" si="15"/>
        <v>0</v>
      </c>
      <c r="AN18" s="86"/>
      <c r="AO18" s="83">
        <f t="shared" si="16"/>
        <v>0</v>
      </c>
      <c r="AP18" s="86"/>
      <c r="AQ18" s="83">
        <f t="shared" si="17"/>
        <v>0</v>
      </c>
      <c r="AR18" s="86"/>
      <c r="AS18" s="83">
        <f t="shared" si="18"/>
        <v>0</v>
      </c>
      <c r="AT18" s="86"/>
      <c r="AU18" s="83">
        <f t="shared" si="19"/>
        <v>0</v>
      </c>
      <c r="AV18" s="81"/>
      <c r="AW18" s="82">
        <f t="shared" si="20"/>
        <v>0</v>
      </c>
      <c r="AX18" s="81"/>
      <c r="AY18" s="83">
        <f t="shared" si="21"/>
        <v>0</v>
      </c>
      <c r="AZ18" s="81"/>
      <c r="BA18" s="83">
        <f t="shared" si="22"/>
        <v>0</v>
      </c>
      <c r="BB18" s="81"/>
      <c r="BC18" s="83">
        <f t="shared" si="23"/>
        <v>0</v>
      </c>
      <c r="BD18" s="81"/>
      <c r="BE18" s="83">
        <f t="shared" si="24"/>
        <v>0</v>
      </c>
      <c r="BF18" s="81"/>
      <c r="BG18" s="83">
        <f t="shared" si="25"/>
        <v>0</v>
      </c>
      <c r="BH18" s="81"/>
      <c r="BI18" s="82">
        <f t="shared" si="26"/>
        <v>0</v>
      </c>
      <c r="BJ18" s="81"/>
      <c r="BK18" s="82">
        <f t="shared" si="27"/>
        <v>0</v>
      </c>
      <c r="BL18" s="81"/>
      <c r="BM18" s="82">
        <f t="shared" si="28"/>
        <v>0</v>
      </c>
      <c r="BN18" s="81"/>
      <c r="BO18" s="82">
        <f t="shared" si="29"/>
        <v>0</v>
      </c>
      <c r="BP18" s="81"/>
      <c r="BQ18" s="82">
        <f t="shared" si="30"/>
        <v>0</v>
      </c>
      <c r="BR18" s="81"/>
      <c r="BS18" s="82">
        <f t="shared" si="31"/>
        <v>0</v>
      </c>
      <c r="BT18" s="81"/>
      <c r="BU18" s="82">
        <f t="shared" si="32"/>
        <v>0</v>
      </c>
      <c r="BV18" s="81"/>
      <c r="BW18" s="83">
        <f t="shared" si="33"/>
        <v>0</v>
      </c>
      <c r="BX18" s="86"/>
      <c r="BY18" s="83">
        <f t="shared" si="34"/>
        <v>0</v>
      </c>
      <c r="BZ18" s="86"/>
      <c r="CA18" s="83">
        <f t="shared" si="35"/>
        <v>0</v>
      </c>
      <c r="CB18" s="86"/>
      <c r="CC18" s="83">
        <f t="shared" si="36"/>
        <v>0</v>
      </c>
      <c r="CD18" s="86"/>
      <c r="CE18" s="83">
        <f t="shared" si="37"/>
        <v>0</v>
      </c>
      <c r="CF18" s="86"/>
      <c r="CG18" s="83">
        <f t="shared" si="38"/>
        <v>0</v>
      </c>
      <c r="CH18" s="86"/>
      <c r="CI18" s="83">
        <f t="shared" si="39"/>
        <v>0</v>
      </c>
      <c r="CJ18" s="81"/>
      <c r="CK18" s="83">
        <f t="shared" si="40"/>
        <v>0</v>
      </c>
      <c r="CL18" s="86"/>
      <c r="CM18" s="83">
        <f t="shared" si="41"/>
        <v>0</v>
      </c>
      <c r="CN18" s="86"/>
      <c r="CO18" s="83">
        <f t="shared" si="42"/>
        <v>0</v>
      </c>
      <c r="CP18" s="86"/>
      <c r="CQ18" s="83">
        <f t="shared" si="43"/>
        <v>0</v>
      </c>
      <c r="CR18" s="86"/>
      <c r="CS18" s="83">
        <f t="shared" si="44"/>
        <v>0</v>
      </c>
      <c r="CT18" s="86"/>
      <c r="CU18" s="83">
        <f t="shared" si="45"/>
        <v>0</v>
      </c>
      <c r="CV18" s="86"/>
      <c r="CW18" s="83">
        <f t="shared" si="46"/>
        <v>0</v>
      </c>
      <c r="CX18" s="81"/>
      <c r="CY18" s="83">
        <f t="shared" si="47"/>
        <v>0</v>
      </c>
      <c r="CZ18" s="86"/>
      <c r="DA18" s="83">
        <f t="shared" si="48"/>
        <v>0</v>
      </c>
      <c r="DB18" s="86"/>
      <c r="DC18" s="83">
        <f t="shared" si="49"/>
        <v>0</v>
      </c>
      <c r="DD18" s="86"/>
      <c r="DE18" s="83">
        <f t="shared" si="50"/>
        <v>0</v>
      </c>
      <c r="DF18" s="86"/>
      <c r="DG18" s="83">
        <f t="shared" si="51"/>
        <v>0</v>
      </c>
      <c r="DH18" s="86"/>
      <c r="DI18" s="83">
        <f t="shared" si="52"/>
        <v>0</v>
      </c>
      <c r="DJ18" s="86"/>
      <c r="DK18" s="83">
        <f t="shared" si="53"/>
        <v>0</v>
      </c>
      <c r="DL18" s="81"/>
      <c r="DM18" s="83">
        <f t="shared" si="54"/>
        <v>0</v>
      </c>
      <c r="DN18" s="86"/>
      <c r="DO18" s="83">
        <f t="shared" si="55"/>
        <v>0</v>
      </c>
      <c r="DP18" s="86"/>
      <c r="DQ18" s="83">
        <f t="shared" si="56"/>
        <v>0</v>
      </c>
      <c r="DR18" s="86"/>
      <c r="DS18" s="83">
        <f t="shared" si="57"/>
        <v>0</v>
      </c>
      <c r="DT18" s="86"/>
      <c r="DU18" s="83">
        <f t="shared" si="58"/>
        <v>0</v>
      </c>
      <c r="DV18" s="86"/>
      <c r="DW18" s="83">
        <f t="shared" si="59"/>
        <v>0</v>
      </c>
      <c r="DX18" s="86"/>
      <c r="DY18" s="83">
        <f t="shared" si="60"/>
        <v>0</v>
      </c>
      <c r="DZ18" s="84"/>
      <c r="EA18" s="88">
        <f t="shared" si="61"/>
        <v>0</v>
      </c>
      <c r="EB18" s="86"/>
      <c r="EC18" s="83">
        <f t="shared" si="62"/>
        <v>0</v>
      </c>
      <c r="ED18" s="86"/>
      <c r="EE18" s="83">
        <f t="shared" si="63"/>
        <v>0</v>
      </c>
      <c r="EF18" s="86"/>
      <c r="EG18" s="83">
        <f t="shared" si="64"/>
        <v>0</v>
      </c>
      <c r="EH18" s="86"/>
      <c r="EI18" s="83">
        <f t="shared" si="65"/>
        <v>0</v>
      </c>
      <c r="EJ18" s="86"/>
      <c r="EK18" s="83">
        <f t="shared" si="66"/>
        <v>0</v>
      </c>
      <c r="EL18" s="86"/>
      <c r="EM18" s="83">
        <f t="shared" si="67"/>
        <v>0</v>
      </c>
      <c r="EN18" s="86"/>
      <c r="EO18" s="83">
        <f t="shared" si="68"/>
        <v>0</v>
      </c>
      <c r="EP18" s="86"/>
      <c r="EQ18" s="83">
        <f t="shared" si="69"/>
        <v>0</v>
      </c>
      <c r="ER18" s="86"/>
      <c r="ES18" s="83">
        <f t="shared" si="70"/>
        <v>0</v>
      </c>
      <c r="ET18" s="86"/>
      <c r="EU18" s="83">
        <f t="shared" si="71"/>
        <v>0</v>
      </c>
      <c r="EV18" s="86"/>
      <c r="EW18" s="83">
        <f t="shared" si="72"/>
        <v>0</v>
      </c>
      <c r="EX18" s="86"/>
      <c r="EY18" s="83">
        <f t="shared" si="73"/>
        <v>0</v>
      </c>
      <c r="EZ18" s="86"/>
      <c r="FA18" s="83">
        <f t="shared" si="74"/>
        <v>0</v>
      </c>
      <c r="FB18" s="86"/>
      <c r="FC18" s="83">
        <f t="shared" si="75"/>
        <v>0</v>
      </c>
      <c r="FF18" s="89"/>
    </row>
    <row r="19" spans="1:165" s="92" customFormat="1" ht="12">
      <c r="A19" s="166"/>
      <c r="B19" s="167" t="s">
        <v>254</v>
      </c>
      <c r="C19" s="161"/>
      <c r="D19" s="161"/>
      <c r="E19" s="161"/>
      <c r="F19" s="155"/>
      <c r="G19" s="156"/>
      <c r="H19" s="150">
        <f>J19+L19+N19+P19+R19+T19+V19+X19+Z19+AB19+AD19+AF19+AH19+AJ19+AL19+AN19+AP19+AR19+AT19+AV19+AX19+AZ19+BB19+BD19+BF19+BH19+BJ19+BL19+BN19+BP19+BR19+BT19+BV19+BX19+BZ19+CB19+CD19+CF19+CH19+CJ19+CL19+CN19+CP19+CR19+CT19+CV19+CX19+CZ19+DB19+DD19+DF19+DH19+DJ19+DL19+DN19+DP19+DR19+DT19+DV19+DX19+DZ19+EB19+ED19+EF19+EH19+EJ19+EL19+EN19+EP19+ER19+ET19+EV19+EX19+EZ19+FB19</f>
        <v>0</v>
      </c>
      <c r="I19" s="157">
        <f t="shared" si="0"/>
        <v>0</v>
      </c>
      <c r="J19" s="124"/>
      <c r="K19" s="125">
        <f t="shared" si="1"/>
        <v>0</v>
      </c>
      <c r="L19" s="124"/>
      <c r="M19" s="125">
        <f t="shared" si="2"/>
        <v>0</v>
      </c>
      <c r="N19" s="124"/>
      <c r="O19" s="125">
        <f t="shared" si="3"/>
        <v>0</v>
      </c>
      <c r="P19" s="124"/>
      <c r="Q19" s="125">
        <f t="shared" si="4"/>
        <v>0</v>
      </c>
      <c r="R19" s="81"/>
      <c r="S19" s="82">
        <f t="shared" si="5"/>
        <v>0</v>
      </c>
      <c r="T19" s="81"/>
      <c r="U19" s="82">
        <f t="shared" si="6"/>
        <v>0</v>
      </c>
      <c r="V19" s="81"/>
      <c r="W19" s="82">
        <f t="shared" si="7"/>
        <v>0</v>
      </c>
      <c r="X19" s="81"/>
      <c r="Y19" s="82">
        <f t="shared" si="8"/>
        <v>0</v>
      </c>
      <c r="Z19" s="86"/>
      <c r="AA19" s="83">
        <f t="shared" si="9"/>
        <v>0</v>
      </c>
      <c r="AB19" s="86"/>
      <c r="AC19" s="83">
        <f t="shared" si="10"/>
        <v>0</v>
      </c>
      <c r="AD19" s="86"/>
      <c r="AE19" s="83">
        <f t="shared" si="11"/>
        <v>0</v>
      </c>
      <c r="AF19" s="86"/>
      <c r="AG19" s="83">
        <f t="shared" si="12"/>
        <v>0</v>
      </c>
      <c r="AH19" s="81"/>
      <c r="AI19" s="82">
        <f t="shared" si="13"/>
        <v>0</v>
      </c>
      <c r="AJ19" s="81"/>
      <c r="AK19" s="83">
        <f t="shared" si="14"/>
        <v>0</v>
      </c>
      <c r="AL19" s="86"/>
      <c r="AM19" s="83">
        <f t="shared" si="15"/>
        <v>0</v>
      </c>
      <c r="AN19" s="86"/>
      <c r="AO19" s="83">
        <f t="shared" si="16"/>
        <v>0</v>
      </c>
      <c r="AP19" s="86"/>
      <c r="AQ19" s="83">
        <f t="shared" si="17"/>
        <v>0</v>
      </c>
      <c r="AR19" s="86"/>
      <c r="AS19" s="83">
        <f t="shared" si="18"/>
        <v>0</v>
      </c>
      <c r="AT19" s="86"/>
      <c r="AU19" s="83">
        <f t="shared" si="19"/>
        <v>0</v>
      </c>
      <c r="AV19" s="81"/>
      <c r="AW19" s="82">
        <f t="shared" si="20"/>
        <v>0</v>
      </c>
      <c r="AX19" s="81"/>
      <c r="AY19" s="83">
        <f t="shared" si="21"/>
        <v>0</v>
      </c>
      <c r="AZ19" s="81"/>
      <c r="BA19" s="83">
        <f t="shared" si="22"/>
        <v>0</v>
      </c>
      <c r="BB19" s="81"/>
      <c r="BC19" s="83">
        <f t="shared" si="23"/>
        <v>0</v>
      </c>
      <c r="BD19" s="81"/>
      <c r="BE19" s="83">
        <f t="shared" si="24"/>
        <v>0</v>
      </c>
      <c r="BF19" s="81"/>
      <c r="BG19" s="83">
        <f t="shared" si="25"/>
        <v>0</v>
      </c>
      <c r="BH19" s="81"/>
      <c r="BI19" s="82">
        <f t="shared" si="26"/>
        <v>0</v>
      </c>
      <c r="BJ19" s="81"/>
      <c r="BK19" s="82">
        <f t="shared" si="27"/>
        <v>0</v>
      </c>
      <c r="BL19" s="81"/>
      <c r="BM19" s="82">
        <f t="shared" si="28"/>
        <v>0</v>
      </c>
      <c r="BN19" s="81"/>
      <c r="BO19" s="82">
        <f t="shared" si="29"/>
        <v>0</v>
      </c>
      <c r="BP19" s="81"/>
      <c r="BQ19" s="82">
        <f t="shared" si="30"/>
        <v>0</v>
      </c>
      <c r="BR19" s="81"/>
      <c r="BS19" s="82">
        <f t="shared" si="31"/>
        <v>0</v>
      </c>
      <c r="BT19" s="81"/>
      <c r="BU19" s="82">
        <f t="shared" si="32"/>
        <v>0</v>
      </c>
      <c r="BV19" s="81"/>
      <c r="BW19" s="83">
        <f t="shared" si="33"/>
        <v>0</v>
      </c>
      <c r="BX19" s="86"/>
      <c r="BY19" s="83">
        <f t="shared" si="34"/>
        <v>0</v>
      </c>
      <c r="BZ19" s="86"/>
      <c r="CA19" s="83">
        <f t="shared" si="35"/>
        <v>0</v>
      </c>
      <c r="CB19" s="86"/>
      <c r="CC19" s="83">
        <f t="shared" si="36"/>
        <v>0</v>
      </c>
      <c r="CD19" s="86"/>
      <c r="CE19" s="83">
        <f t="shared" si="37"/>
        <v>0</v>
      </c>
      <c r="CF19" s="86"/>
      <c r="CG19" s="83">
        <f t="shared" si="38"/>
        <v>0</v>
      </c>
      <c r="CH19" s="86"/>
      <c r="CI19" s="83">
        <f t="shared" si="39"/>
        <v>0</v>
      </c>
      <c r="CJ19" s="81"/>
      <c r="CK19" s="83">
        <f t="shared" si="40"/>
        <v>0</v>
      </c>
      <c r="CL19" s="86"/>
      <c r="CM19" s="83">
        <f t="shared" si="41"/>
        <v>0</v>
      </c>
      <c r="CN19" s="86"/>
      <c r="CO19" s="83">
        <f t="shared" si="42"/>
        <v>0</v>
      </c>
      <c r="CP19" s="86"/>
      <c r="CQ19" s="83">
        <f t="shared" si="43"/>
        <v>0</v>
      </c>
      <c r="CR19" s="86"/>
      <c r="CS19" s="83">
        <f t="shared" si="44"/>
        <v>0</v>
      </c>
      <c r="CT19" s="86"/>
      <c r="CU19" s="83">
        <f t="shared" si="45"/>
        <v>0</v>
      </c>
      <c r="CV19" s="86"/>
      <c r="CW19" s="83">
        <f t="shared" si="46"/>
        <v>0</v>
      </c>
      <c r="CX19" s="81"/>
      <c r="CY19" s="83">
        <f t="shared" si="47"/>
        <v>0</v>
      </c>
      <c r="CZ19" s="86"/>
      <c r="DA19" s="83">
        <f t="shared" si="48"/>
        <v>0</v>
      </c>
      <c r="DB19" s="86"/>
      <c r="DC19" s="83">
        <f t="shared" si="49"/>
        <v>0</v>
      </c>
      <c r="DD19" s="86"/>
      <c r="DE19" s="83">
        <f t="shared" si="50"/>
        <v>0</v>
      </c>
      <c r="DF19" s="86"/>
      <c r="DG19" s="83">
        <f t="shared" si="51"/>
        <v>0</v>
      </c>
      <c r="DH19" s="86"/>
      <c r="DI19" s="83">
        <f t="shared" si="52"/>
        <v>0</v>
      </c>
      <c r="DJ19" s="86"/>
      <c r="DK19" s="83">
        <f t="shared" si="53"/>
        <v>0</v>
      </c>
      <c r="DL19" s="81"/>
      <c r="DM19" s="83">
        <f t="shared" si="54"/>
        <v>0</v>
      </c>
      <c r="DN19" s="86"/>
      <c r="DO19" s="83">
        <f t="shared" si="55"/>
        <v>0</v>
      </c>
      <c r="DP19" s="86"/>
      <c r="DQ19" s="83">
        <f t="shared" si="56"/>
        <v>0</v>
      </c>
      <c r="DR19" s="86"/>
      <c r="DS19" s="83">
        <f t="shared" si="57"/>
        <v>0</v>
      </c>
      <c r="DT19" s="86"/>
      <c r="DU19" s="83">
        <f t="shared" si="58"/>
        <v>0</v>
      </c>
      <c r="DV19" s="86"/>
      <c r="DW19" s="83">
        <f t="shared" si="59"/>
        <v>0</v>
      </c>
      <c r="DX19" s="86"/>
      <c r="DY19" s="83">
        <f t="shared" si="60"/>
        <v>0</v>
      </c>
      <c r="DZ19" s="84"/>
      <c r="EA19" s="88">
        <f t="shared" si="61"/>
        <v>0</v>
      </c>
      <c r="EB19" s="86"/>
      <c r="EC19" s="83">
        <f t="shared" si="62"/>
        <v>0</v>
      </c>
      <c r="ED19" s="86"/>
      <c r="EE19" s="83">
        <f t="shared" si="63"/>
        <v>0</v>
      </c>
      <c r="EF19" s="86"/>
      <c r="EG19" s="83">
        <f t="shared" si="64"/>
        <v>0</v>
      </c>
      <c r="EH19" s="86"/>
      <c r="EI19" s="83">
        <f t="shared" si="65"/>
        <v>0</v>
      </c>
      <c r="EJ19" s="86"/>
      <c r="EK19" s="83">
        <f t="shared" si="66"/>
        <v>0</v>
      </c>
      <c r="EL19" s="86"/>
      <c r="EM19" s="83">
        <f t="shared" si="67"/>
        <v>0</v>
      </c>
      <c r="EN19" s="86"/>
      <c r="EO19" s="83">
        <f t="shared" si="68"/>
        <v>0</v>
      </c>
      <c r="EP19" s="86"/>
      <c r="EQ19" s="83">
        <f t="shared" si="69"/>
        <v>0</v>
      </c>
      <c r="ER19" s="86"/>
      <c r="ES19" s="83">
        <f t="shared" si="70"/>
        <v>0</v>
      </c>
      <c r="ET19" s="86"/>
      <c r="EU19" s="83">
        <f t="shared" si="71"/>
        <v>0</v>
      </c>
      <c r="EV19" s="86"/>
      <c r="EW19" s="83">
        <f t="shared" si="72"/>
        <v>0</v>
      </c>
      <c r="EX19" s="86"/>
      <c r="EY19" s="83">
        <f t="shared" si="73"/>
        <v>0</v>
      </c>
      <c r="EZ19" s="86"/>
      <c r="FA19" s="83">
        <f t="shared" si="74"/>
        <v>0</v>
      </c>
      <c r="FB19" s="86"/>
      <c r="FC19" s="83">
        <f t="shared" si="75"/>
        <v>0</v>
      </c>
      <c r="FD19" s="90"/>
      <c r="FE19" s="90"/>
      <c r="FF19" s="91"/>
      <c r="FG19" s="90"/>
      <c r="FH19" s="90"/>
      <c r="FI19" s="90"/>
    </row>
    <row r="20" spans="1:165" s="92" customFormat="1" ht="12">
      <c r="A20" s="166"/>
      <c r="B20" s="167" t="s">
        <v>255</v>
      </c>
      <c r="C20" s="161"/>
      <c r="D20" s="161"/>
      <c r="E20" s="161"/>
      <c r="F20" s="155"/>
      <c r="G20" s="156"/>
      <c r="H20" s="150">
        <f>J20+L20+N20+P20+R20+T20+V20+X20+Z20+AB20+AD20+AF20+AH20+AJ20+AL20+AN20+AP20+AR20+AT20+AV20+AX20+AZ20+BB20+BD20+BF20+BH20+BJ20+BL20+BN20+BP20+BR20+BT20+BV20+BX20+BZ20+CB20+CD20+CF20+CH20+CJ20+CL20+CN20+CP20+CR20+CT20+CV20+CX20+CZ20+DB20+DD20+DF20+DH20+DJ20+DL20+DN20+DP20+DR20+DT20+DV20+DX20+DZ20+EB20+ED20+EF20+EH20+EJ20+EL20+EN20+EP20+ER20+ET20+EV20+EX20+EZ20+FB20</f>
        <v>0</v>
      </c>
      <c r="I20" s="157">
        <f t="shared" si="0"/>
        <v>0</v>
      </c>
      <c r="J20" s="124"/>
      <c r="K20" s="125">
        <f t="shared" si="1"/>
        <v>0</v>
      </c>
      <c r="L20" s="124"/>
      <c r="M20" s="125">
        <f t="shared" si="2"/>
        <v>0</v>
      </c>
      <c r="N20" s="124"/>
      <c r="O20" s="125">
        <f t="shared" si="3"/>
        <v>0</v>
      </c>
      <c r="P20" s="124"/>
      <c r="Q20" s="125">
        <f t="shared" si="4"/>
        <v>0</v>
      </c>
      <c r="R20" s="81"/>
      <c r="S20" s="82">
        <f t="shared" si="5"/>
        <v>0</v>
      </c>
      <c r="T20" s="81"/>
      <c r="U20" s="82">
        <f t="shared" si="6"/>
        <v>0</v>
      </c>
      <c r="V20" s="81"/>
      <c r="W20" s="82">
        <f t="shared" si="7"/>
        <v>0</v>
      </c>
      <c r="X20" s="81"/>
      <c r="Y20" s="82">
        <f t="shared" si="8"/>
        <v>0</v>
      </c>
      <c r="Z20" s="86"/>
      <c r="AA20" s="83">
        <f t="shared" si="9"/>
        <v>0</v>
      </c>
      <c r="AB20" s="86"/>
      <c r="AC20" s="83">
        <f t="shared" si="10"/>
        <v>0</v>
      </c>
      <c r="AD20" s="86"/>
      <c r="AE20" s="83">
        <f t="shared" si="11"/>
        <v>0</v>
      </c>
      <c r="AF20" s="86"/>
      <c r="AG20" s="83">
        <f t="shared" si="12"/>
        <v>0</v>
      </c>
      <c r="AH20" s="81"/>
      <c r="AI20" s="82">
        <f t="shared" si="13"/>
        <v>0</v>
      </c>
      <c r="AJ20" s="81"/>
      <c r="AK20" s="83">
        <f t="shared" si="14"/>
        <v>0</v>
      </c>
      <c r="AL20" s="86"/>
      <c r="AM20" s="83">
        <f t="shared" si="15"/>
        <v>0</v>
      </c>
      <c r="AN20" s="86"/>
      <c r="AO20" s="83">
        <f t="shared" si="16"/>
        <v>0</v>
      </c>
      <c r="AP20" s="86"/>
      <c r="AQ20" s="83">
        <f t="shared" si="17"/>
        <v>0</v>
      </c>
      <c r="AR20" s="86"/>
      <c r="AS20" s="83">
        <f t="shared" si="18"/>
        <v>0</v>
      </c>
      <c r="AT20" s="86"/>
      <c r="AU20" s="83">
        <f t="shared" si="19"/>
        <v>0</v>
      </c>
      <c r="AV20" s="81"/>
      <c r="AW20" s="82">
        <f t="shared" si="20"/>
        <v>0</v>
      </c>
      <c r="AX20" s="81"/>
      <c r="AY20" s="83">
        <f t="shared" si="21"/>
        <v>0</v>
      </c>
      <c r="AZ20" s="81"/>
      <c r="BA20" s="83">
        <f t="shared" si="22"/>
        <v>0</v>
      </c>
      <c r="BB20" s="81"/>
      <c r="BC20" s="83">
        <f t="shared" si="23"/>
        <v>0</v>
      </c>
      <c r="BD20" s="81"/>
      <c r="BE20" s="83">
        <f t="shared" si="24"/>
        <v>0</v>
      </c>
      <c r="BF20" s="81"/>
      <c r="BG20" s="83">
        <f t="shared" si="25"/>
        <v>0</v>
      </c>
      <c r="BH20" s="81"/>
      <c r="BI20" s="82">
        <f t="shared" si="26"/>
        <v>0</v>
      </c>
      <c r="BJ20" s="81"/>
      <c r="BK20" s="82">
        <f t="shared" si="27"/>
        <v>0</v>
      </c>
      <c r="BL20" s="81"/>
      <c r="BM20" s="82">
        <f t="shared" si="28"/>
        <v>0</v>
      </c>
      <c r="BN20" s="81"/>
      <c r="BO20" s="82">
        <f t="shared" si="29"/>
        <v>0</v>
      </c>
      <c r="BP20" s="81"/>
      <c r="BQ20" s="82">
        <f t="shared" si="30"/>
        <v>0</v>
      </c>
      <c r="BR20" s="81"/>
      <c r="BS20" s="82">
        <f t="shared" si="31"/>
        <v>0</v>
      </c>
      <c r="BT20" s="81"/>
      <c r="BU20" s="82">
        <f t="shared" si="32"/>
        <v>0</v>
      </c>
      <c r="BV20" s="81"/>
      <c r="BW20" s="83">
        <f t="shared" si="33"/>
        <v>0</v>
      </c>
      <c r="BX20" s="86"/>
      <c r="BY20" s="83">
        <f t="shared" si="34"/>
        <v>0</v>
      </c>
      <c r="BZ20" s="86"/>
      <c r="CA20" s="83">
        <f t="shared" si="35"/>
        <v>0</v>
      </c>
      <c r="CB20" s="86"/>
      <c r="CC20" s="83">
        <f t="shared" si="36"/>
        <v>0</v>
      </c>
      <c r="CD20" s="86"/>
      <c r="CE20" s="83">
        <f t="shared" si="37"/>
        <v>0</v>
      </c>
      <c r="CF20" s="86"/>
      <c r="CG20" s="83">
        <f t="shared" si="38"/>
        <v>0</v>
      </c>
      <c r="CH20" s="86"/>
      <c r="CI20" s="83">
        <f t="shared" si="39"/>
        <v>0</v>
      </c>
      <c r="CJ20" s="81"/>
      <c r="CK20" s="83">
        <f t="shared" si="40"/>
        <v>0</v>
      </c>
      <c r="CL20" s="86"/>
      <c r="CM20" s="83">
        <f t="shared" si="41"/>
        <v>0</v>
      </c>
      <c r="CN20" s="86"/>
      <c r="CO20" s="83">
        <f t="shared" si="42"/>
        <v>0</v>
      </c>
      <c r="CP20" s="86"/>
      <c r="CQ20" s="83">
        <f t="shared" si="43"/>
        <v>0</v>
      </c>
      <c r="CR20" s="86"/>
      <c r="CS20" s="83">
        <f t="shared" si="44"/>
        <v>0</v>
      </c>
      <c r="CT20" s="86"/>
      <c r="CU20" s="83">
        <f t="shared" si="45"/>
        <v>0</v>
      </c>
      <c r="CV20" s="86"/>
      <c r="CW20" s="83">
        <f t="shared" si="46"/>
        <v>0</v>
      </c>
      <c r="CX20" s="81"/>
      <c r="CY20" s="83">
        <f t="shared" si="47"/>
        <v>0</v>
      </c>
      <c r="CZ20" s="86"/>
      <c r="DA20" s="83">
        <f t="shared" si="48"/>
        <v>0</v>
      </c>
      <c r="DB20" s="86"/>
      <c r="DC20" s="83">
        <f t="shared" si="49"/>
        <v>0</v>
      </c>
      <c r="DD20" s="86"/>
      <c r="DE20" s="83">
        <f t="shared" si="50"/>
        <v>0</v>
      </c>
      <c r="DF20" s="86"/>
      <c r="DG20" s="83">
        <f t="shared" si="51"/>
        <v>0</v>
      </c>
      <c r="DH20" s="86"/>
      <c r="DI20" s="83">
        <f t="shared" si="52"/>
        <v>0</v>
      </c>
      <c r="DJ20" s="86"/>
      <c r="DK20" s="83">
        <f t="shared" si="53"/>
        <v>0</v>
      </c>
      <c r="DL20" s="81"/>
      <c r="DM20" s="83">
        <f t="shared" si="54"/>
        <v>0</v>
      </c>
      <c r="DN20" s="86"/>
      <c r="DO20" s="83">
        <f t="shared" si="55"/>
        <v>0</v>
      </c>
      <c r="DP20" s="86"/>
      <c r="DQ20" s="83">
        <f t="shared" si="56"/>
        <v>0</v>
      </c>
      <c r="DR20" s="86"/>
      <c r="DS20" s="83">
        <f t="shared" si="57"/>
        <v>0</v>
      </c>
      <c r="DT20" s="86"/>
      <c r="DU20" s="83">
        <f t="shared" si="58"/>
        <v>0</v>
      </c>
      <c r="DV20" s="86"/>
      <c r="DW20" s="83">
        <f t="shared" si="59"/>
        <v>0</v>
      </c>
      <c r="DX20" s="86"/>
      <c r="DY20" s="83">
        <f t="shared" si="60"/>
        <v>0</v>
      </c>
      <c r="DZ20" s="84"/>
      <c r="EA20" s="88">
        <f t="shared" si="61"/>
        <v>0</v>
      </c>
      <c r="EB20" s="86"/>
      <c r="EC20" s="83">
        <f t="shared" si="62"/>
        <v>0</v>
      </c>
      <c r="ED20" s="86"/>
      <c r="EE20" s="83">
        <f t="shared" si="63"/>
        <v>0</v>
      </c>
      <c r="EF20" s="86"/>
      <c r="EG20" s="83">
        <f t="shared" si="64"/>
        <v>0</v>
      </c>
      <c r="EH20" s="86"/>
      <c r="EI20" s="83">
        <f t="shared" si="65"/>
        <v>0</v>
      </c>
      <c r="EJ20" s="86"/>
      <c r="EK20" s="83">
        <f t="shared" si="66"/>
        <v>0</v>
      </c>
      <c r="EL20" s="86"/>
      <c r="EM20" s="83">
        <f t="shared" si="67"/>
        <v>0</v>
      </c>
      <c r="EN20" s="86"/>
      <c r="EO20" s="83">
        <f t="shared" si="68"/>
        <v>0</v>
      </c>
      <c r="EP20" s="86"/>
      <c r="EQ20" s="83">
        <f t="shared" si="69"/>
        <v>0</v>
      </c>
      <c r="ER20" s="86"/>
      <c r="ES20" s="83">
        <f t="shared" si="70"/>
        <v>0</v>
      </c>
      <c r="ET20" s="86"/>
      <c r="EU20" s="83">
        <f t="shared" si="71"/>
        <v>0</v>
      </c>
      <c r="EV20" s="86"/>
      <c r="EW20" s="83">
        <f t="shared" si="72"/>
        <v>0</v>
      </c>
      <c r="EX20" s="86"/>
      <c r="EY20" s="83">
        <f t="shared" si="73"/>
        <v>0</v>
      </c>
      <c r="EZ20" s="86"/>
      <c r="FA20" s="83">
        <f t="shared" si="74"/>
        <v>0</v>
      </c>
      <c r="FB20" s="86"/>
      <c r="FC20" s="83">
        <f t="shared" si="75"/>
        <v>0</v>
      </c>
      <c r="FD20" s="90"/>
      <c r="FE20" s="90"/>
      <c r="FF20" s="91"/>
      <c r="FG20" s="90"/>
      <c r="FH20" s="90"/>
      <c r="FI20" s="90"/>
    </row>
    <row r="21" spans="1:162" s="85" customFormat="1" ht="33.75">
      <c r="A21" s="168">
        <v>579</v>
      </c>
      <c r="B21" s="159">
        <v>190</v>
      </c>
      <c r="C21" s="169" t="s">
        <v>257</v>
      </c>
      <c r="D21" s="159">
        <v>3</v>
      </c>
      <c r="E21" s="169" t="s">
        <v>256</v>
      </c>
      <c r="F21" s="170">
        <v>391</v>
      </c>
      <c r="G21" s="156"/>
      <c r="H21" s="150">
        <v>55</v>
      </c>
      <c r="I21" s="157">
        <f t="shared" si="0"/>
        <v>21505</v>
      </c>
      <c r="J21" s="124"/>
      <c r="K21" s="125">
        <f t="shared" si="1"/>
        <v>0</v>
      </c>
      <c r="L21" s="124"/>
      <c r="M21" s="125">
        <f t="shared" si="2"/>
        <v>0</v>
      </c>
      <c r="N21" s="124"/>
      <c r="O21" s="125">
        <f t="shared" si="3"/>
        <v>0</v>
      </c>
      <c r="P21" s="124"/>
      <c r="Q21" s="125">
        <f t="shared" si="4"/>
        <v>0</v>
      </c>
      <c r="R21" s="81"/>
      <c r="S21" s="82">
        <f t="shared" si="5"/>
        <v>0</v>
      </c>
      <c r="T21" s="81"/>
      <c r="U21" s="82">
        <f t="shared" si="6"/>
        <v>0</v>
      </c>
      <c r="V21" s="81"/>
      <c r="W21" s="82">
        <f t="shared" si="7"/>
        <v>0</v>
      </c>
      <c r="X21" s="81"/>
      <c r="Y21" s="82">
        <f t="shared" si="8"/>
        <v>0</v>
      </c>
      <c r="Z21" s="86"/>
      <c r="AA21" s="83">
        <f t="shared" si="9"/>
        <v>0</v>
      </c>
      <c r="AB21" s="86"/>
      <c r="AC21" s="83">
        <f t="shared" si="10"/>
        <v>0</v>
      </c>
      <c r="AD21" s="86"/>
      <c r="AE21" s="83">
        <f t="shared" si="11"/>
        <v>0</v>
      </c>
      <c r="AF21" s="86"/>
      <c r="AG21" s="83">
        <f t="shared" si="12"/>
        <v>0</v>
      </c>
      <c r="AH21" s="81"/>
      <c r="AI21" s="82">
        <f t="shared" si="13"/>
        <v>0</v>
      </c>
      <c r="AJ21" s="81"/>
      <c r="AK21" s="83">
        <f t="shared" si="14"/>
        <v>0</v>
      </c>
      <c r="AL21" s="86"/>
      <c r="AM21" s="83">
        <f t="shared" si="15"/>
        <v>0</v>
      </c>
      <c r="AN21" s="86"/>
      <c r="AO21" s="83">
        <f t="shared" si="16"/>
        <v>0</v>
      </c>
      <c r="AP21" s="86"/>
      <c r="AQ21" s="83">
        <f t="shared" si="17"/>
        <v>0</v>
      </c>
      <c r="AR21" s="86"/>
      <c r="AS21" s="83">
        <f t="shared" si="18"/>
        <v>0</v>
      </c>
      <c r="AT21" s="86"/>
      <c r="AU21" s="83">
        <f t="shared" si="19"/>
        <v>0</v>
      </c>
      <c r="AV21" s="81"/>
      <c r="AW21" s="82">
        <f t="shared" si="20"/>
        <v>0</v>
      </c>
      <c r="AX21" s="81"/>
      <c r="AY21" s="83">
        <f t="shared" si="21"/>
        <v>0</v>
      </c>
      <c r="AZ21" s="81"/>
      <c r="BA21" s="83">
        <f t="shared" si="22"/>
        <v>0</v>
      </c>
      <c r="BB21" s="81"/>
      <c r="BC21" s="83">
        <f t="shared" si="23"/>
        <v>0</v>
      </c>
      <c r="BD21" s="81"/>
      <c r="BE21" s="83">
        <f t="shared" si="24"/>
        <v>0</v>
      </c>
      <c r="BF21" s="81"/>
      <c r="BG21" s="83">
        <f t="shared" si="25"/>
        <v>0</v>
      </c>
      <c r="BH21" s="81"/>
      <c r="BI21" s="82">
        <f t="shared" si="26"/>
        <v>0</v>
      </c>
      <c r="BJ21" s="81"/>
      <c r="BK21" s="82">
        <f t="shared" si="27"/>
        <v>0</v>
      </c>
      <c r="BL21" s="81"/>
      <c r="BM21" s="82">
        <f t="shared" si="28"/>
        <v>0</v>
      </c>
      <c r="BN21" s="81"/>
      <c r="BO21" s="82">
        <f t="shared" si="29"/>
        <v>0</v>
      </c>
      <c r="BP21" s="81"/>
      <c r="BQ21" s="82">
        <f t="shared" si="30"/>
        <v>0</v>
      </c>
      <c r="BR21" s="81"/>
      <c r="BS21" s="82">
        <f t="shared" si="31"/>
        <v>0</v>
      </c>
      <c r="BT21" s="81"/>
      <c r="BU21" s="82">
        <f t="shared" si="32"/>
        <v>0</v>
      </c>
      <c r="BV21" s="81"/>
      <c r="BW21" s="83">
        <f t="shared" si="33"/>
        <v>0</v>
      </c>
      <c r="BX21" s="86"/>
      <c r="BY21" s="83">
        <f t="shared" si="34"/>
        <v>0</v>
      </c>
      <c r="BZ21" s="86"/>
      <c r="CA21" s="83">
        <f t="shared" si="35"/>
        <v>0</v>
      </c>
      <c r="CB21" s="86"/>
      <c r="CC21" s="83">
        <f t="shared" si="36"/>
        <v>0</v>
      </c>
      <c r="CD21" s="86"/>
      <c r="CE21" s="83">
        <f t="shared" si="37"/>
        <v>0</v>
      </c>
      <c r="CF21" s="86"/>
      <c r="CG21" s="83">
        <f t="shared" si="38"/>
        <v>0</v>
      </c>
      <c r="CH21" s="86"/>
      <c r="CI21" s="83">
        <f t="shared" si="39"/>
        <v>0</v>
      </c>
      <c r="CJ21" s="81"/>
      <c r="CK21" s="83">
        <f t="shared" si="40"/>
        <v>0</v>
      </c>
      <c r="CL21" s="86"/>
      <c r="CM21" s="83">
        <f t="shared" si="41"/>
        <v>0</v>
      </c>
      <c r="CN21" s="86"/>
      <c r="CO21" s="83">
        <f t="shared" si="42"/>
        <v>0</v>
      </c>
      <c r="CP21" s="86"/>
      <c r="CQ21" s="83">
        <f t="shared" si="43"/>
        <v>0</v>
      </c>
      <c r="CR21" s="86"/>
      <c r="CS21" s="83">
        <f t="shared" si="44"/>
        <v>0</v>
      </c>
      <c r="CT21" s="86"/>
      <c r="CU21" s="83">
        <f t="shared" si="45"/>
        <v>0</v>
      </c>
      <c r="CV21" s="86"/>
      <c r="CW21" s="83">
        <f t="shared" si="46"/>
        <v>0</v>
      </c>
      <c r="CX21" s="81"/>
      <c r="CY21" s="83">
        <f t="shared" si="47"/>
        <v>0</v>
      </c>
      <c r="CZ21" s="86"/>
      <c r="DA21" s="83">
        <f t="shared" si="48"/>
        <v>0</v>
      </c>
      <c r="DB21" s="86"/>
      <c r="DC21" s="83">
        <f t="shared" si="49"/>
        <v>0</v>
      </c>
      <c r="DD21" s="86"/>
      <c r="DE21" s="83">
        <f t="shared" si="50"/>
        <v>0</v>
      </c>
      <c r="DF21" s="86"/>
      <c r="DG21" s="83">
        <f t="shared" si="51"/>
        <v>0</v>
      </c>
      <c r="DH21" s="86"/>
      <c r="DI21" s="83">
        <f t="shared" si="52"/>
        <v>0</v>
      </c>
      <c r="DJ21" s="86"/>
      <c r="DK21" s="83">
        <f t="shared" si="53"/>
        <v>0</v>
      </c>
      <c r="DL21" s="81"/>
      <c r="DM21" s="83">
        <f t="shared" si="54"/>
        <v>0</v>
      </c>
      <c r="DN21" s="86"/>
      <c r="DO21" s="83">
        <f t="shared" si="55"/>
        <v>0</v>
      </c>
      <c r="DP21" s="86"/>
      <c r="DQ21" s="83">
        <f t="shared" si="56"/>
        <v>0</v>
      </c>
      <c r="DR21" s="86"/>
      <c r="DS21" s="83">
        <f t="shared" si="57"/>
        <v>0</v>
      </c>
      <c r="DT21" s="86"/>
      <c r="DU21" s="83">
        <f t="shared" si="58"/>
        <v>0</v>
      </c>
      <c r="DV21" s="86"/>
      <c r="DW21" s="83">
        <f t="shared" si="59"/>
        <v>0</v>
      </c>
      <c r="DX21" s="86"/>
      <c r="DY21" s="83">
        <f t="shared" si="60"/>
        <v>0</v>
      </c>
      <c r="DZ21" s="84"/>
      <c r="EA21" s="88">
        <f t="shared" si="61"/>
        <v>0</v>
      </c>
      <c r="EB21" s="86"/>
      <c r="EC21" s="83">
        <f t="shared" si="62"/>
        <v>0</v>
      </c>
      <c r="ED21" s="86"/>
      <c r="EE21" s="83">
        <f t="shared" si="63"/>
        <v>0</v>
      </c>
      <c r="EF21" s="86"/>
      <c r="EG21" s="83">
        <f t="shared" si="64"/>
        <v>0</v>
      </c>
      <c r="EH21" s="86"/>
      <c r="EI21" s="83">
        <f t="shared" si="65"/>
        <v>0</v>
      </c>
      <c r="EJ21" s="86"/>
      <c r="EK21" s="83">
        <f t="shared" si="66"/>
        <v>0</v>
      </c>
      <c r="EL21" s="86"/>
      <c r="EM21" s="83">
        <f t="shared" si="67"/>
        <v>0</v>
      </c>
      <c r="EN21" s="86"/>
      <c r="EO21" s="83">
        <f t="shared" si="68"/>
        <v>0</v>
      </c>
      <c r="EP21" s="86"/>
      <c r="EQ21" s="83">
        <f t="shared" si="69"/>
        <v>0</v>
      </c>
      <c r="ER21" s="86"/>
      <c r="ES21" s="83">
        <f t="shared" si="70"/>
        <v>0</v>
      </c>
      <c r="ET21" s="86"/>
      <c r="EU21" s="83">
        <f t="shared" si="71"/>
        <v>0</v>
      </c>
      <c r="EV21" s="86"/>
      <c r="EW21" s="83">
        <f t="shared" si="72"/>
        <v>0</v>
      </c>
      <c r="EX21" s="86"/>
      <c r="EY21" s="83">
        <f t="shared" si="73"/>
        <v>0</v>
      </c>
      <c r="EZ21" s="86"/>
      <c r="FA21" s="83">
        <f t="shared" si="74"/>
        <v>0</v>
      </c>
      <c r="FB21" s="86"/>
      <c r="FC21" s="83">
        <f t="shared" si="75"/>
        <v>0</v>
      </c>
      <c r="FF21" s="89"/>
    </row>
    <row r="22" spans="1:162" s="85" customFormat="1" ht="33.75">
      <c r="A22" s="168">
        <v>580</v>
      </c>
      <c r="B22" s="159">
        <v>191</v>
      </c>
      <c r="C22" s="169" t="s">
        <v>257</v>
      </c>
      <c r="D22" s="159">
        <v>4</v>
      </c>
      <c r="E22" s="169" t="s">
        <v>256</v>
      </c>
      <c r="F22" s="170">
        <v>391</v>
      </c>
      <c r="G22" s="156"/>
      <c r="H22" s="150">
        <v>55</v>
      </c>
      <c r="I22" s="157">
        <f t="shared" si="0"/>
        <v>21505</v>
      </c>
      <c r="J22" s="124"/>
      <c r="K22" s="125">
        <f t="shared" si="1"/>
        <v>0</v>
      </c>
      <c r="L22" s="124"/>
      <c r="M22" s="125">
        <f t="shared" si="2"/>
        <v>0</v>
      </c>
      <c r="N22" s="124"/>
      <c r="O22" s="125">
        <f t="shared" si="3"/>
        <v>0</v>
      </c>
      <c r="P22" s="124"/>
      <c r="Q22" s="125">
        <f t="shared" si="4"/>
        <v>0</v>
      </c>
      <c r="R22" s="81"/>
      <c r="S22" s="82">
        <f t="shared" si="5"/>
        <v>0</v>
      </c>
      <c r="T22" s="81"/>
      <c r="U22" s="82">
        <f t="shared" si="6"/>
        <v>0</v>
      </c>
      <c r="V22" s="81"/>
      <c r="W22" s="82">
        <f t="shared" si="7"/>
        <v>0</v>
      </c>
      <c r="X22" s="81"/>
      <c r="Y22" s="82">
        <f t="shared" si="8"/>
        <v>0</v>
      </c>
      <c r="Z22" s="86"/>
      <c r="AA22" s="83">
        <f t="shared" si="9"/>
        <v>0</v>
      </c>
      <c r="AB22" s="86"/>
      <c r="AC22" s="83">
        <f t="shared" si="10"/>
        <v>0</v>
      </c>
      <c r="AD22" s="86"/>
      <c r="AE22" s="83">
        <f t="shared" si="11"/>
        <v>0</v>
      </c>
      <c r="AF22" s="86"/>
      <c r="AG22" s="83">
        <f t="shared" si="12"/>
        <v>0</v>
      </c>
      <c r="AH22" s="81"/>
      <c r="AI22" s="82">
        <f t="shared" si="13"/>
        <v>0</v>
      </c>
      <c r="AJ22" s="81"/>
      <c r="AK22" s="83">
        <f t="shared" si="14"/>
        <v>0</v>
      </c>
      <c r="AL22" s="86"/>
      <c r="AM22" s="83">
        <f t="shared" si="15"/>
        <v>0</v>
      </c>
      <c r="AN22" s="86"/>
      <c r="AO22" s="83">
        <f t="shared" si="16"/>
        <v>0</v>
      </c>
      <c r="AP22" s="86"/>
      <c r="AQ22" s="83">
        <f t="shared" si="17"/>
        <v>0</v>
      </c>
      <c r="AR22" s="86"/>
      <c r="AS22" s="83">
        <f t="shared" si="18"/>
        <v>0</v>
      </c>
      <c r="AT22" s="86"/>
      <c r="AU22" s="83">
        <f t="shared" si="19"/>
        <v>0</v>
      </c>
      <c r="AV22" s="81"/>
      <c r="AW22" s="82">
        <f t="shared" si="20"/>
        <v>0</v>
      </c>
      <c r="AX22" s="81"/>
      <c r="AY22" s="83">
        <f t="shared" si="21"/>
        <v>0</v>
      </c>
      <c r="AZ22" s="81"/>
      <c r="BA22" s="83">
        <f t="shared" si="22"/>
        <v>0</v>
      </c>
      <c r="BB22" s="81"/>
      <c r="BC22" s="83">
        <f t="shared" si="23"/>
        <v>0</v>
      </c>
      <c r="BD22" s="81"/>
      <c r="BE22" s="83">
        <f t="shared" si="24"/>
        <v>0</v>
      </c>
      <c r="BF22" s="81"/>
      <c r="BG22" s="83">
        <f t="shared" si="25"/>
        <v>0</v>
      </c>
      <c r="BH22" s="81"/>
      <c r="BI22" s="82">
        <f t="shared" si="26"/>
        <v>0</v>
      </c>
      <c r="BJ22" s="81"/>
      <c r="BK22" s="82">
        <f t="shared" si="27"/>
        <v>0</v>
      </c>
      <c r="BL22" s="81"/>
      <c r="BM22" s="82">
        <f t="shared" si="28"/>
        <v>0</v>
      </c>
      <c r="BN22" s="81"/>
      <c r="BO22" s="82">
        <f t="shared" si="29"/>
        <v>0</v>
      </c>
      <c r="BP22" s="81"/>
      <c r="BQ22" s="82">
        <f t="shared" si="30"/>
        <v>0</v>
      </c>
      <c r="BR22" s="81"/>
      <c r="BS22" s="82">
        <f t="shared" si="31"/>
        <v>0</v>
      </c>
      <c r="BT22" s="81"/>
      <c r="BU22" s="82">
        <f t="shared" si="32"/>
        <v>0</v>
      </c>
      <c r="BV22" s="81"/>
      <c r="BW22" s="83">
        <f t="shared" si="33"/>
        <v>0</v>
      </c>
      <c r="BX22" s="86"/>
      <c r="BY22" s="83">
        <f t="shared" si="34"/>
        <v>0</v>
      </c>
      <c r="BZ22" s="86"/>
      <c r="CA22" s="83">
        <f t="shared" si="35"/>
        <v>0</v>
      </c>
      <c r="CB22" s="86"/>
      <c r="CC22" s="83">
        <f t="shared" si="36"/>
        <v>0</v>
      </c>
      <c r="CD22" s="86"/>
      <c r="CE22" s="83">
        <f t="shared" si="37"/>
        <v>0</v>
      </c>
      <c r="CF22" s="86"/>
      <c r="CG22" s="83">
        <f t="shared" si="38"/>
        <v>0</v>
      </c>
      <c r="CH22" s="86"/>
      <c r="CI22" s="83">
        <f t="shared" si="39"/>
        <v>0</v>
      </c>
      <c r="CJ22" s="81"/>
      <c r="CK22" s="83">
        <f t="shared" si="40"/>
        <v>0</v>
      </c>
      <c r="CL22" s="86"/>
      <c r="CM22" s="83">
        <f t="shared" si="41"/>
        <v>0</v>
      </c>
      <c r="CN22" s="86"/>
      <c r="CO22" s="83">
        <f t="shared" si="42"/>
        <v>0</v>
      </c>
      <c r="CP22" s="86"/>
      <c r="CQ22" s="83">
        <f t="shared" si="43"/>
        <v>0</v>
      </c>
      <c r="CR22" s="86"/>
      <c r="CS22" s="83">
        <f t="shared" si="44"/>
        <v>0</v>
      </c>
      <c r="CT22" s="86"/>
      <c r="CU22" s="83">
        <f t="shared" si="45"/>
        <v>0</v>
      </c>
      <c r="CV22" s="86"/>
      <c r="CW22" s="83">
        <f t="shared" si="46"/>
        <v>0</v>
      </c>
      <c r="CX22" s="81"/>
      <c r="CY22" s="83">
        <f t="shared" si="47"/>
        <v>0</v>
      </c>
      <c r="CZ22" s="86"/>
      <c r="DA22" s="83">
        <f t="shared" si="48"/>
        <v>0</v>
      </c>
      <c r="DB22" s="86"/>
      <c r="DC22" s="83">
        <f t="shared" si="49"/>
        <v>0</v>
      </c>
      <c r="DD22" s="86"/>
      <c r="DE22" s="83">
        <f t="shared" si="50"/>
        <v>0</v>
      </c>
      <c r="DF22" s="86"/>
      <c r="DG22" s="83">
        <f t="shared" si="51"/>
        <v>0</v>
      </c>
      <c r="DH22" s="86"/>
      <c r="DI22" s="83">
        <f t="shared" si="52"/>
        <v>0</v>
      </c>
      <c r="DJ22" s="86"/>
      <c r="DK22" s="83">
        <f t="shared" si="53"/>
        <v>0</v>
      </c>
      <c r="DL22" s="81"/>
      <c r="DM22" s="83">
        <f t="shared" si="54"/>
        <v>0</v>
      </c>
      <c r="DN22" s="86"/>
      <c r="DO22" s="83">
        <f t="shared" si="55"/>
        <v>0</v>
      </c>
      <c r="DP22" s="86"/>
      <c r="DQ22" s="83">
        <f t="shared" si="56"/>
        <v>0</v>
      </c>
      <c r="DR22" s="86"/>
      <c r="DS22" s="83">
        <f t="shared" si="57"/>
        <v>0</v>
      </c>
      <c r="DT22" s="86"/>
      <c r="DU22" s="83">
        <f t="shared" si="58"/>
        <v>0</v>
      </c>
      <c r="DV22" s="86"/>
      <c r="DW22" s="83">
        <f t="shared" si="59"/>
        <v>0</v>
      </c>
      <c r="DX22" s="86"/>
      <c r="DY22" s="83">
        <f t="shared" si="60"/>
        <v>0</v>
      </c>
      <c r="DZ22" s="84"/>
      <c r="EA22" s="88">
        <f t="shared" si="61"/>
        <v>0</v>
      </c>
      <c r="EB22" s="86"/>
      <c r="EC22" s="83">
        <f t="shared" si="62"/>
        <v>0</v>
      </c>
      <c r="ED22" s="86"/>
      <c r="EE22" s="83">
        <f t="shared" si="63"/>
        <v>0</v>
      </c>
      <c r="EF22" s="86"/>
      <c r="EG22" s="83">
        <f t="shared" si="64"/>
        <v>0</v>
      </c>
      <c r="EH22" s="86"/>
      <c r="EI22" s="83">
        <f t="shared" si="65"/>
        <v>0</v>
      </c>
      <c r="EJ22" s="86"/>
      <c r="EK22" s="83">
        <f t="shared" si="66"/>
        <v>0</v>
      </c>
      <c r="EL22" s="86"/>
      <c r="EM22" s="83">
        <f t="shared" si="67"/>
        <v>0</v>
      </c>
      <c r="EN22" s="86"/>
      <c r="EO22" s="83">
        <f t="shared" si="68"/>
        <v>0</v>
      </c>
      <c r="EP22" s="86"/>
      <c r="EQ22" s="83">
        <f t="shared" si="69"/>
        <v>0</v>
      </c>
      <c r="ER22" s="86"/>
      <c r="ES22" s="83">
        <f t="shared" si="70"/>
        <v>0</v>
      </c>
      <c r="ET22" s="86"/>
      <c r="EU22" s="83">
        <f t="shared" si="71"/>
        <v>0</v>
      </c>
      <c r="EV22" s="86"/>
      <c r="EW22" s="83">
        <f t="shared" si="72"/>
        <v>0</v>
      </c>
      <c r="EX22" s="86"/>
      <c r="EY22" s="83">
        <f t="shared" si="73"/>
        <v>0</v>
      </c>
      <c r="EZ22" s="86"/>
      <c r="FA22" s="83">
        <f t="shared" si="74"/>
        <v>0</v>
      </c>
      <c r="FB22" s="86"/>
      <c r="FC22" s="83">
        <f t="shared" si="75"/>
        <v>0</v>
      </c>
      <c r="FF22" s="89"/>
    </row>
    <row r="23" spans="1:165" s="92" customFormat="1" ht="12">
      <c r="A23" s="166"/>
      <c r="B23" s="167" t="s">
        <v>258</v>
      </c>
      <c r="C23" s="161"/>
      <c r="D23" s="161"/>
      <c r="E23" s="161"/>
      <c r="F23" s="155"/>
      <c r="G23" s="156"/>
      <c r="H23" s="150">
        <f>J23+L23+N23+P23+R23+T23+V23+X23+Z23+AB23+AD23+AF23+AH23+AJ23+AL23+AN23+AP23+AR23+AT23+AV23+AX23+AZ23+BB23+BD23+BF23+BH23+BJ23+BL23+BN23+BP23+BR23+BT23+BV23+BX23+BZ23+CB23+CD23+CF23+CH23+CJ23+CL23+CN23+CP23+CR23+CT23+CV23+CX23+CZ23+DB23+DD23+DF23+DH23+DJ23+DL23+DN23+DP23+DR23+DT23+DV23+DX23+DZ23+EB23+ED23+EF23+EH23+EJ23+EL23+EN23+EP23+ER23+ET23+EV23+EX23+EZ23+FB23</f>
        <v>0</v>
      </c>
      <c r="I23" s="157">
        <f t="shared" si="0"/>
        <v>0</v>
      </c>
      <c r="J23" s="124"/>
      <c r="K23" s="125">
        <f t="shared" si="1"/>
        <v>0</v>
      </c>
      <c r="L23" s="124"/>
      <c r="M23" s="125">
        <f t="shared" si="2"/>
        <v>0</v>
      </c>
      <c r="N23" s="124"/>
      <c r="O23" s="125">
        <f t="shared" si="3"/>
        <v>0</v>
      </c>
      <c r="P23" s="124"/>
      <c r="Q23" s="125">
        <f t="shared" si="4"/>
        <v>0</v>
      </c>
      <c r="R23" s="81"/>
      <c r="S23" s="82">
        <f t="shared" si="5"/>
        <v>0</v>
      </c>
      <c r="T23" s="81"/>
      <c r="U23" s="82">
        <f t="shared" si="6"/>
        <v>0</v>
      </c>
      <c r="V23" s="81"/>
      <c r="W23" s="82">
        <f t="shared" si="7"/>
        <v>0</v>
      </c>
      <c r="X23" s="81"/>
      <c r="Y23" s="82">
        <f t="shared" si="8"/>
        <v>0</v>
      </c>
      <c r="Z23" s="86"/>
      <c r="AA23" s="83">
        <f t="shared" si="9"/>
        <v>0</v>
      </c>
      <c r="AB23" s="86"/>
      <c r="AC23" s="83">
        <f t="shared" si="10"/>
        <v>0</v>
      </c>
      <c r="AD23" s="86"/>
      <c r="AE23" s="83">
        <f t="shared" si="11"/>
        <v>0</v>
      </c>
      <c r="AF23" s="86"/>
      <c r="AG23" s="83">
        <f t="shared" si="12"/>
        <v>0</v>
      </c>
      <c r="AH23" s="81"/>
      <c r="AI23" s="82">
        <f t="shared" si="13"/>
        <v>0</v>
      </c>
      <c r="AJ23" s="81"/>
      <c r="AK23" s="83">
        <f t="shared" si="14"/>
        <v>0</v>
      </c>
      <c r="AL23" s="86"/>
      <c r="AM23" s="83">
        <f t="shared" si="15"/>
        <v>0</v>
      </c>
      <c r="AN23" s="86"/>
      <c r="AO23" s="83">
        <f t="shared" si="16"/>
        <v>0</v>
      </c>
      <c r="AP23" s="86"/>
      <c r="AQ23" s="83">
        <f t="shared" si="17"/>
        <v>0</v>
      </c>
      <c r="AR23" s="86"/>
      <c r="AS23" s="83">
        <f t="shared" si="18"/>
        <v>0</v>
      </c>
      <c r="AT23" s="86"/>
      <c r="AU23" s="83">
        <f t="shared" si="19"/>
        <v>0</v>
      </c>
      <c r="AV23" s="81"/>
      <c r="AW23" s="82">
        <f t="shared" si="20"/>
        <v>0</v>
      </c>
      <c r="AX23" s="81"/>
      <c r="AY23" s="83">
        <f t="shared" si="21"/>
        <v>0</v>
      </c>
      <c r="AZ23" s="81"/>
      <c r="BA23" s="83">
        <f t="shared" si="22"/>
        <v>0</v>
      </c>
      <c r="BB23" s="81"/>
      <c r="BC23" s="83">
        <f t="shared" si="23"/>
        <v>0</v>
      </c>
      <c r="BD23" s="81"/>
      <c r="BE23" s="83">
        <f t="shared" si="24"/>
        <v>0</v>
      </c>
      <c r="BF23" s="81"/>
      <c r="BG23" s="83">
        <f t="shared" si="25"/>
        <v>0</v>
      </c>
      <c r="BH23" s="81"/>
      <c r="BI23" s="82">
        <f t="shared" si="26"/>
        <v>0</v>
      </c>
      <c r="BJ23" s="81"/>
      <c r="BK23" s="82">
        <f t="shared" si="27"/>
        <v>0</v>
      </c>
      <c r="BL23" s="81"/>
      <c r="BM23" s="82">
        <f t="shared" si="28"/>
        <v>0</v>
      </c>
      <c r="BN23" s="81"/>
      <c r="BO23" s="82">
        <f t="shared" si="29"/>
        <v>0</v>
      </c>
      <c r="BP23" s="81"/>
      <c r="BQ23" s="82">
        <f t="shared" si="30"/>
        <v>0</v>
      </c>
      <c r="BR23" s="81"/>
      <c r="BS23" s="82">
        <f t="shared" si="31"/>
        <v>0</v>
      </c>
      <c r="BT23" s="81"/>
      <c r="BU23" s="82">
        <f t="shared" si="32"/>
        <v>0</v>
      </c>
      <c r="BV23" s="81"/>
      <c r="BW23" s="83">
        <f t="shared" si="33"/>
        <v>0</v>
      </c>
      <c r="BX23" s="86"/>
      <c r="BY23" s="83">
        <f t="shared" si="34"/>
        <v>0</v>
      </c>
      <c r="BZ23" s="86"/>
      <c r="CA23" s="83">
        <f t="shared" si="35"/>
        <v>0</v>
      </c>
      <c r="CB23" s="86"/>
      <c r="CC23" s="83">
        <f t="shared" si="36"/>
        <v>0</v>
      </c>
      <c r="CD23" s="86"/>
      <c r="CE23" s="83">
        <f t="shared" si="37"/>
        <v>0</v>
      </c>
      <c r="CF23" s="86"/>
      <c r="CG23" s="83">
        <f t="shared" si="38"/>
        <v>0</v>
      </c>
      <c r="CH23" s="86"/>
      <c r="CI23" s="83">
        <f t="shared" si="39"/>
        <v>0</v>
      </c>
      <c r="CJ23" s="81"/>
      <c r="CK23" s="83">
        <f t="shared" si="40"/>
        <v>0</v>
      </c>
      <c r="CL23" s="86"/>
      <c r="CM23" s="83">
        <f t="shared" si="41"/>
        <v>0</v>
      </c>
      <c r="CN23" s="86"/>
      <c r="CO23" s="83">
        <f t="shared" si="42"/>
        <v>0</v>
      </c>
      <c r="CP23" s="86"/>
      <c r="CQ23" s="83">
        <f t="shared" si="43"/>
        <v>0</v>
      </c>
      <c r="CR23" s="86"/>
      <c r="CS23" s="83">
        <f t="shared" si="44"/>
        <v>0</v>
      </c>
      <c r="CT23" s="86"/>
      <c r="CU23" s="83">
        <f t="shared" si="45"/>
        <v>0</v>
      </c>
      <c r="CV23" s="86"/>
      <c r="CW23" s="83">
        <f t="shared" si="46"/>
        <v>0</v>
      </c>
      <c r="CX23" s="81"/>
      <c r="CY23" s="83">
        <f t="shared" si="47"/>
        <v>0</v>
      </c>
      <c r="CZ23" s="86"/>
      <c r="DA23" s="83">
        <f t="shared" si="48"/>
        <v>0</v>
      </c>
      <c r="DB23" s="86"/>
      <c r="DC23" s="83">
        <f t="shared" si="49"/>
        <v>0</v>
      </c>
      <c r="DD23" s="86"/>
      <c r="DE23" s="83">
        <f t="shared" si="50"/>
        <v>0</v>
      </c>
      <c r="DF23" s="86"/>
      <c r="DG23" s="83">
        <f t="shared" si="51"/>
        <v>0</v>
      </c>
      <c r="DH23" s="86"/>
      <c r="DI23" s="83">
        <f t="shared" si="52"/>
        <v>0</v>
      </c>
      <c r="DJ23" s="86"/>
      <c r="DK23" s="83">
        <f t="shared" si="53"/>
        <v>0</v>
      </c>
      <c r="DL23" s="81"/>
      <c r="DM23" s="83">
        <f t="shared" si="54"/>
        <v>0</v>
      </c>
      <c r="DN23" s="86"/>
      <c r="DO23" s="83">
        <f t="shared" si="55"/>
        <v>0</v>
      </c>
      <c r="DP23" s="86"/>
      <c r="DQ23" s="83">
        <f t="shared" si="56"/>
        <v>0</v>
      </c>
      <c r="DR23" s="86"/>
      <c r="DS23" s="83">
        <f t="shared" si="57"/>
        <v>0</v>
      </c>
      <c r="DT23" s="86"/>
      <c r="DU23" s="83">
        <f t="shared" si="58"/>
        <v>0</v>
      </c>
      <c r="DV23" s="86"/>
      <c r="DW23" s="83">
        <f t="shared" si="59"/>
        <v>0</v>
      </c>
      <c r="DX23" s="86"/>
      <c r="DY23" s="83">
        <f t="shared" si="60"/>
        <v>0</v>
      </c>
      <c r="DZ23" s="84"/>
      <c r="EA23" s="88">
        <f t="shared" si="61"/>
        <v>0</v>
      </c>
      <c r="EB23" s="86"/>
      <c r="EC23" s="83">
        <f t="shared" si="62"/>
        <v>0</v>
      </c>
      <c r="ED23" s="86"/>
      <c r="EE23" s="83">
        <f t="shared" si="63"/>
        <v>0</v>
      </c>
      <c r="EF23" s="86"/>
      <c r="EG23" s="83">
        <f t="shared" si="64"/>
        <v>0</v>
      </c>
      <c r="EH23" s="86"/>
      <c r="EI23" s="83">
        <f t="shared" si="65"/>
        <v>0</v>
      </c>
      <c r="EJ23" s="86"/>
      <c r="EK23" s="83">
        <f t="shared" si="66"/>
        <v>0</v>
      </c>
      <c r="EL23" s="86"/>
      <c r="EM23" s="83">
        <f t="shared" si="67"/>
        <v>0</v>
      </c>
      <c r="EN23" s="86"/>
      <c r="EO23" s="83">
        <f t="shared" si="68"/>
        <v>0</v>
      </c>
      <c r="EP23" s="86"/>
      <c r="EQ23" s="83">
        <f t="shared" si="69"/>
        <v>0</v>
      </c>
      <c r="ER23" s="86"/>
      <c r="ES23" s="83">
        <f t="shared" si="70"/>
        <v>0</v>
      </c>
      <c r="ET23" s="86"/>
      <c r="EU23" s="83">
        <f t="shared" si="71"/>
        <v>0</v>
      </c>
      <c r="EV23" s="86"/>
      <c r="EW23" s="83">
        <f t="shared" si="72"/>
        <v>0</v>
      </c>
      <c r="EX23" s="86"/>
      <c r="EY23" s="83">
        <f t="shared" si="73"/>
        <v>0</v>
      </c>
      <c r="EZ23" s="86"/>
      <c r="FA23" s="83">
        <f t="shared" si="74"/>
        <v>0</v>
      </c>
      <c r="FB23" s="86"/>
      <c r="FC23" s="83">
        <f t="shared" si="75"/>
        <v>0</v>
      </c>
      <c r="FD23" s="90"/>
      <c r="FE23" s="90"/>
      <c r="FF23" s="91"/>
      <c r="FG23" s="90"/>
      <c r="FH23" s="90"/>
      <c r="FI23" s="90"/>
    </row>
    <row r="24" spans="1:162" s="85" customFormat="1" ht="22.5">
      <c r="A24" s="158" t="s">
        <v>260</v>
      </c>
      <c r="B24" s="159">
        <v>310</v>
      </c>
      <c r="C24" s="160" t="s">
        <v>261</v>
      </c>
      <c r="D24" s="159">
        <v>1</v>
      </c>
      <c r="E24" s="161" t="s">
        <v>240</v>
      </c>
      <c r="F24" s="162">
        <v>369.93</v>
      </c>
      <c r="G24" s="165" t="s">
        <v>243</v>
      </c>
      <c r="H24" s="150">
        <v>10</v>
      </c>
      <c r="I24" s="157">
        <f t="shared" si="0"/>
        <v>3699.3</v>
      </c>
      <c r="J24" s="124"/>
      <c r="K24" s="125">
        <f t="shared" si="1"/>
        <v>0</v>
      </c>
      <c r="L24" s="124"/>
      <c r="M24" s="125">
        <f t="shared" si="2"/>
        <v>0</v>
      </c>
      <c r="N24" s="124"/>
      <c r="O24" s="125">
        <f t="shared" si="3"/>
        <v>0</v>
      </c>
      <c r="P24" s="124"/>
      <c r="Q24" s="125">
        <f t="shared" si="4"/>
        <v>0</v>
      </c>
      <c r="R24" s="81"/>
      <c r="S24" s="82">
        <f t="shared" si="5"/>
        <v>0</v>
      </c>
      <c r="T24" s="81"/>
      <c r="U24" s="82">
        <f t="shared" si="6"/>
        <v>0</v>
      </c>
      <c r="V24" s="81"/>
      <c r="W24" s="82">
        <f t="shared" si="7"/>
        <v>0</v>
      </c>
      <c r="X24" s="81"/>
      <c r="Y24" s="82">
        <f t="shared" si="8"/>
        <v>0</v>
      </c>
      <c r="Z24" s="86"/>
      <c r="AA24" s="83">
        <f t="shared" si="9"/>
        <v>0</v>
      </c>
      <c r="AB24" s="86"/>
      <c r="AC24" s="83">
        <f t="shared" si="10"/>
        <v>0</v>
      </c>
      <c r="AD24" s="86"/>
      <c r="AE24" s="83">
        <f t="shared" si="11"/>
        <v>0</v>
      </c>
      <c r="AF24" s="86"/>
      <c r="AG24" s="83">
        <f t="shared" si="12"/>
        <v>0</v>
      </c>
      <c r="AH24" s="81"/>
      <c r="AI24" s="82">
        <f t="shared" si="13"/>
        <v>0</v>
      </c>
      <c r="AJ24" s="81"/>
      <c r="AK24" s="83">
        <f t="shared" si="14"/>
        <v>0</v>
      </c>
      <c r="AL24" s="86"/>
      <c r="AM24" s="83">
        <f t="shared" si="15"/>
        <v>0</v>
      </c>
      <c r="AN24" s="86"/>
      <c r="AO24" s="83">
        <f t="shared" si="16"/>
        <v>0</v>
      </c>
      <c r="AP24" s="86"/>
      <c r="AQ24" s="83">
        <f t="shared" si="17"/>
        <v>0</v>
      </c>
      <c r="AR24" s="86"/>
      <c r="AS24" s="83">
        <f t="shared" si="18"/>
        <v>0</v>
      </c>
      <c r="AT24" s="86"/>
      <c r="AU24" s="83">
        <f t="shared" si="19"/>
        <v>0</v>
      </c>
      <c r="AV24" s="81"/>
      <c r="AW24" s="82">
        <f t="shared" si="20"/>
        <v>0</v>
      </c>
      <c r="AX24" s="81"/>
      <c r="AY24" s="83">
        <f t="shared" si="21"/>
        <v>0</v>
      </c>
      <c r="AZ24" s="81"/>
      <c r="BA24" s="83">
        <f t="shared" si="22"/>
        <v>0</v>
      </c>
      <c r="BB24" s="81"/>
      <c r="BC24" s="83">
        <f t="shared" si="23"/>
        <v>0</v>
      </c>
      <c r="BD24" s="81"/>
      <c r="BE24" s="83">
        <f t="shared" si="24"/>
        <v>0</v>
      </c>
      <c r="BF24" s="81"/>
      <c r="BG24" s="83">
        <f t="shared" si="25"/>
        <v>0</v>
      </c>
      <c r="BH24" s="81"/>
      <c r="BI24" s="82">
        <f t="shared" si="26"/>
        <v>0</v>
      </c>
      <c r="BJ24" s="81"/>
      <c r="BK24" s="82">
        <f t="shared" si="27"/>
        <v>0</v>
      </c>
      <c r="BL24" s="81"/>
      <c r="BM24" s="82">
        <f t="shared" si="28"/>
        <v>0</v>
      </c>
      <c r="BN24" s="81"/>
      <c r="BO24" s="82">
        <f t="shared" si="29"/>
        <v>0</v>
      </c>
      <c r="BP24" s="81"/>
      <c r="BQ24" s="82">
        <f t="shared" si="30"/>
        <v>0</v>
      </c>
      <c r="BR24" s="81"/>
      <c r="BS24" s="82">
        <f t="shared" si="31"/>
        <v>0</v>
      </c>
      <c r="BT24" s="81"/>
      <c r="BU24" s="82">
        <f t="shared" si="32"/>
        <v>0</v>
      </c>
      <c r="BV24" s="81"/>
      <c r="BW24" s="83">
        <f t="shared" si="33"/>
        <v>0</v>
      </c>
      <c r="BX24" s="86"/>
      <c r="BY24" s="83">
        <f t="shared" si="34"/>
        <v>0</v>
      </c>
      <c r="BZ24" s="86"/>
      <c r="CA24" s="83">
        <f t="shared" si="35"/>
        <v>0</v>
      </c>
      <c r="CB24" s="86"/>
      <c r="CC24" s="83">
        <f t="shared" si="36"/>
        <v>0</v>
      </c>
      <c r="CD24" s="86"/>
      <c r="CE24" s="83">
        <f t="shared" si="37"/>
        <v>0</v>
      </c>
      <c r="CF24" s="86"/>
      <c r="CG24" s="83">
        <f t="shared" si="38"/>
        <v>0</v>
      </c>
      <c r="CH24" s="86"/>
      <c r="CI24" s="83">
        <f t="shared" si="39"/>
        <v>0</v>
      </c>
      <c r="CJ24" s="81"/>
      <c r="CK24" s="83">
        <f t="shared" si="40"/>
        <v>0</v>
      </c>
      <c r="CL24" s="86"/>
      <c r="CM24" s="83">
        <f t="shared" si="41"/>
        <v>0</v>
      </c>
      <c r="CN24" s="86"/>
      <c r="CO24" s="83">
        <f t="shared" si="42"/>
        <v>0</v>
      </c>
      <c r="CP24" s="86"/>
      <c r="CQ24" s="83">
        <f t="shared" si="43"/>
        <v>0</v>
      </c>
      <c r="CR24" s="86"/>
      <c r="CS24" s="83">
        <f t="shared" si="44"/>
        <v>0</v>
      </c>
      <c r="CT24" s="86"/>
      <c r="CU24" s="83">
        <f t="shared" si="45"/>
        <v>0</v>
      </c>
      <c r="CV24" s="86"/>
      <c r="CW24" s="83">
        <f t="shared" si="46"/>
        <v>0</v>
      </c>
      <c r="CX24" s="81"/>
      <c r="CY24" s="83">
        <f t="shared" si="47"/>
        <v>0</v>
      </c>
      <c r="CZ24" s="86"/>
      <c r="DA24" s="83">
        <f t="shared" si="48"/>
        <v>0</v>
      </c>
      <c r="DB24" s="86"/>
      <c r="DC24" s="83">
        <f t="shared" si="49"/>
        <v>0</v>
      </c>
      <c r="DD24" s="86"/>
      <c r="DE24" s="83">
        <f t="shared" si="50"/>
        <v>0</v>
      </c>
      <c r="DF24" s="86"/>
      <c r="DG24" s="83">
        <f t="shared" si="51"/>
        <v>0</v>
      </c>
      <c r="DH24" s="86"/>
      <c r="DI24" s="83">
        <f t="shared" si="52"/>
        <v>0</v>
      </c>
      <c r="DJ24" s="86"/>
      <c r="DK24" s="83">
        <f t="shared" si="53"/>
        <v>0</v>
      </c>
      <c r="DL24" s="81"/>
      <c r="DM24" s="83">
        <f t="shared" si="54"/>
        <v>0</v>
      </c>
      <c r="DN24" s="86"/>
      <c r="DO24" s="83">
        <f t="shared" si="55"/>
        <v>0</v>
      </c>
      <c r="DP24" s="86"/>
      <c r="DQ24" s="83">
        <f t="shared" si="56"/>
        <v>0</v>
      </c>
      <c r="DR24" s="86"/>
      <c r="DS24" s="83">
        <f t="shared" si="57"/>
        <v>0</v>
      </c>
      <c r="DT24" s="86"/>
      <c r="DU24" s="83">
        <f t="shared" si="58"/>
        <v>0</v>
      </c>
      <c r="DV24" s="86"/>
      <c r="DW24" s="83">
        <f t="shared" si="59"/>
        <v>0</v>
      </c>
      <c r="DX24" s="86"/>
      <c r="DY24" s="83">
        <f t="shared" si="60"/>
        <v>0</v>
      </c>
      <c r="DZ24" s="84"/>
      <c r="EA24" s="88">
        <f t="shared" si="61"/>
        <v>0</v>
      </c>
      <c r="EB24" s="86"/>
      <c r="EC24" s="83">
        <f t="shared" si="62"/>
        <v>0</v>
      </c>
      <c r="ED24" s="86"/>
      <c r="EE24" s="83">
        <f t="shared" si="63"/>
        <v>0</v>
      </c>
      <c r="EF24" s="86"/>
      <c r="EG24" s="83">
        <f t="shared" si="64"/>
        <v>0</v>
      </c>
      <c r="EH24" s="86"/>
      <c r="EI24" s="83">
        <f t="shared" si="65"/>
        <v>0</v>
      </c>
      <c r="EJ24" s="86"/>
      <c r="EK24" s="83">
        <f t="shared" si="66"/>
        <v>0</v>
      </c>
      <c r="EL24" s="86"/>
      <c r="EM24" s="83">
        <f t="shared" si="67"/>
        <v>0</v>
      </c>
      <c r="EN24" s="86"/>
      <c r="EO24" s="83">
        <f t="shared" si="68"/>
        <v>0</v>
      </c>
      <c r="EP24" s="86"/>
      <c r="EQ24" s="83">
        <f t="shared" si="69"/>
        <v>0</v>
      </c>
      <c r="ER24" s="86"/>
      <c r="ES24" s="83">
        <f t="shared" si="70"/>
        <v>0</v>
      </c>
      <c r="ET24" s="86"/>
      <c r="EU24" s="83">
        <f t="shared" si="71"/>
        <v>0</v>
      </c>
      <c r="EV24" s="86"/>
      <c r="EW24" s="83">
        <f t="shared" si="72"/>
        <v>0</v>
      </c>
      <c r="EX24" s="86"/>
      <c r="EY24" s="83">
        <f t="shared" si="73"/>
        <v>0</v>
      </c>
      <c r="EZ24" s="86"/>
      <c r="FA24" s="83">
        <f t="shared" si="74"/>
        <v>0</v>
      </c>
      <c r="FB24" s="86"/>
      <c r="FC24" s="83">
        <f t="shared" si="75"/>
        <v>0</v>
      </c>
      <c r="FF24" s="89"/>
    </row>
    <row r="25" spans="1:162" s="93" customFormat="1" ht="22.5">
      <c r="A25" s="158" t="s">
        <v>262</v>
      </c>
      <c r="B25" s="159">
        <v>311</v>
      </c>
      <c r="C25" s="160" t="s">
        <v>263</v>
      </c>
      <c r="D25" s="159">
        <v>2</v>
      </c>
      <c r="E25" s="161" t="s">
        <v>240</v>
      </c>
      <c r="F25" s="162">
        <v>369.93</v>
      </c>
      <c r="G25" s="165" t="s">
        <v>243</v>
      </c>
      <c r="H25" s="150">
        <v>10</v>
      </c>
      <c r="I25" s="157">
        <f t="shared" si="0"/>
        <v>3699.3</v>
      </c>
      <c r="J25" s="124"/>
      <c r="K25" s="125">
        <f t="shared" si="1"/>
        <v>0</v>
      </c>
      <c r="L25" s="124"/>
      <c r="M25" s="125">
        <f t="shared" si="2"/>
        <v>0</v>
      </c>
      <c r="N25" s="124"/>
      <c r="O25" s="125">
        <f t="shared" si="3"/>
        <v>0</v>
      </c>
      <c r="P25" s="124"/>
      <c r="Q25" s="125">
        <f t="shared" si="4"/>
        <v>0</v>
      </c>
      <c r="R25" s="81"/>
      <c r="S25" s="82">
        <f t="shared" si="5"/>
        <v>0</v>
      </c>
      <c r="T25" s="81"/>
      <c r="U25" s="82">
        <f t="shared" si="6"/>
        <v>0</v>
      </c>
      <c r="V25" s="81"/>
      <c r="W25" s="82">
        <f t="shared" si="7"/>
        <v>0</v>
      </c>
      <c r="X25" s="81"/>
      <c r="Y25" s="82">
        <f t="shared" si="8"/>
        <v>0</v>
      </c>
      <c r="Z25" s="86"/>
      <c r="AA25" s="83">
        <f t="shared" si="9"/>
        <v>0</v>
      </c>
      <c r="AB25" s="86"/>
      <c r="AC25" s="83">
        <f t="shared" si="10"/>
        <v>0</v>
      </c>
      <c r="AD25" s="86"/>
      <c r="AE25" s="83">
        <f t="shared" si="11"/>
        <v>0</v>
      </c>
      <c r="AF25" s="86"/>
      <c r="AG25" s="83">
        <f t="shared" si="12"/>
        <v>0</v>
      </c>
      <c r="AH25" s="81"/>
      <c r="AI25" s="82">
        <f t="shared" si="13"/>
        <v>0</v>
      </c>
      <c r="AJ25" s="81"/>
      <c r="AK25" s="83">
        <f t="shared" si="14"/>
        <v>0</v>
      </c>
      <c r="AL25" s="86"/>
      <c r="AM25" s="83">
        <f t="shared" si="15"/>
        <v>0</v>
      </c>
      <c r="AN25" s="86"/>
      <c r="AO25" s="83">
        <f t="shared" si="16"/>
        <v>0</v>
      </c>
      <c r="AP25" s="86"/>
      <c r="AQ25" s="83">
        <f t="shared" si="17"/>
        <v>0</v>
      </c>
      <c r="AR25" s="86"/>
      <c r="AS25" s="83">
        <f t="shared" si="18"/>
        <v>0</v>
      </c>
      <c r="AT25" s="86"/>
      <c r="AU25" s="83">
        <f t="shared" si="19"/>
        <v>0</v>
      </c>
      <c r="AV25" s="81"/>
      <c r="AW25" s="82">
        <f t="shared" si="20"/>
        <v>0</v>
      </c>
      <c r="AX25" s="81"/>
      <c r="AY25" s="83">
        <f t="shared" si="21"/>
        <v>0</v>
      </c>
      <c r="AZ25" s="81"/>
      <c r="BA25" s="83">
        <f t="shared" si="22"/>
        <v>0</v>
      </c>
      <c r="BB25" s="81"/>
      <c r="BC25" s="83">
        <f t="shared" si="23"/>
        <v>0</v>
      </c>
      <c r="BD25" s="81"/>
      <c r="BE25" s="83">
        <f t="shared" si="24"/>
        <v>0</v>
      </c>
      <c r="BF25" s="81"/>
      <c r="BG25" s="83">
        <f t="shared" si="25"/>
        <v>0</v>
      </c>
      <c r="BH25" s="81"/>
      <c r="BI25" s="82">
        <f t="shared" si="26"/>
        <v>0</v>
      </c>
      <c r="BJ25" s="81"/>
      <c r="BK25" s="82">
        <f t="shared" si="27"/>
        <v>0</v>
      </c>
      <c r="BL25" s="81"/>
      <c r="BM25" s="82">
        <f t="shared" si="28"/>
        <v>0</v>
      </c>
      <c r="BN25" s="81"/>
      <c r="BO25" s="82">
        <f t="shared" si="29"/>
        <v>0</v>
      </c>
      <c r="BP25" s="81"/>
      <c r="BQ25" s="82">
        <f t="shared" si="30"/>
        <v>0</v>
      </c>
      <c r="BR25" s="81"/>
      <c r="BS25" s="82">
        <f t="shared" si="31"/>
        <v>0</v>
      </c>
      <c r="BT25" s="81"/>
      <c r="BU25" s="82">
        <f t="shared" si="32"/>
        <v>0</v>
      </c>
      <c r="BV25" s="81"/>
      <c r="BW25" s="83">
        <f t="shared" si="33"/>
        <v>0</v>
      </c>
      <c r="BX25" s="86"/>
      <c r="BY25" s="83">
        <f t="shared" si="34"/>
        <v>0</v>
      </c>
      <c r="BZ25" s="86"/>
      <c r="CA25" s="83">
        <f t="shared" si="35"/>
        <v>0</v>
      </c>
      <c r="CB25" s="86"/>
      <c r="CC25" s="83">
        <f t="shared" si="36"/>
        <v>0</v>
      </c>
      <c r="CD25" s="86"/>
      <c r="CE25" s="83">
        <f t="shared" si="37"/>
        <v>0</v>
      </c>
      <c r="CF25" s="86"/>
      <c r="CG25" s="83">
        <f t="shared" si="38"/>
        <v>0</v>
      </c>
      <c r="CH25" s="86"/>
      <c r="CI25" s="83">
        <f t="shared" si="39"/>
        <v>0</v>
      </c>
      <c r="CJ25" s="81"/>
      <c r="CK25" s="83">
        <f t="shared" si="40"/>
        <v>0</v>
      </c>
      <c r="CL25" s="86"/>
      <c r="CM25" s="83">
        <f t="shared" si="41"/>
        <v>0</v>
      </c>
      <c r="CN25" s="86"/>
      <c r="CO25" s="83">
        <f t="shared" si="42"/>
        <v>0</v>
      </c>
      <c r="CP25" s="86"/>
      <c r="CQ25" s="83">
        <f t="shared" si="43"/>
        <v>0</v>
      </c>
      <c r="CR25" s="86"/>
      <c r="CS25" s="83">
        <f t="shared" si="44"/>
        <v>0</v>
      </c>
      <c r="CT25" s="86"/>
      <c r="CU25" s="83">
        <f t="shared" si="45"/>
        <v>0</v>
      </c>
      <c r="CV25" s="86"/>
      <c r="CW25" s="83">
        <f t="shared" si="46"/>
        <v>0</v>
      </c>
      <c r="CX25" s="81"/>
      <c r="CY25" s="83">
        <f t="shared" si="47"/>
        <v>0</v>
      </c>
      <c r="CZ25" s="86"/>
      <c r="DA25" s="83">
        <f t="shared" si="48"/>
        <v>0</v>
      </c>
      <c r="DB25" s="86"/>
      <c r="DC25" s="83">
        <f t="shared" si="49"/>
        <v>0</v>
      </c>
      <c r="DD25" s="86"/>
      <c r="DE25" s="83">
        <f t="shared" si="50"/>
        <v>0</v>
      </c>
      <c r="DF25" s="86"/>
      <c r="DG25" s="83">
        <f t="shared" si="51"/>
        <v>0</v>
      </c>
      <c r="DH25" s="86"/>
      <c r="DI25" s="83">
        <f t="shared" si="52"/>
        <v>0</v>
      </c>
      <c r="DJ25" s="86"/>
      <c r="DK25" s="83">
        <f t="shared" si="53"/>
        <v>0</v>
      </c>
      <c r="DL25" s="81"/>
      <c r="DM25" s="83">
        <f t="shared" si="54"/>
        <v>0</v>
      </c>
      <c r="DN25" s="86"/>
      <c r="DO25" s="83">
        <f t="shared" si="55"/>
        <v>0</v>
      </c>
      <c r="DP25" s="86"/>
      <c r="DQ25" s="83">
        <f t="shared" si="56"/>
        <v>0</v>
      </c>
      <c r="DR25" s="86"/>
      <c r="DS25" s="83">
        <f t="shared" si="57"/>
        <v>0</v>
      </c>
      <c r="DT25" s="86"/>
      <c r="DU25" s="83">
        <f t="shared" si="58"/>
        <v>0</v>
      </c>
      <c r="DV25" s="86"/>
      <c r="DW25" s="83">
        <f t="shared" si="59"/>
        <v>0</v>
      </c>
      <c r="DX25" s="86"/>
      <c r="DY25" s="83">
        <f t="shared" si="60"/>
        <v>0</v>
      </c>
      <c r="DZ25" s="84"/>
      <c r="EA25" s="88">
        <f t="shared" si="61"/>
        <v>0</v>
      </c>
      <c r="EB25" s="86"/>
      <c r="EC25" s="83">
        <f t="shared" si="62"/>
        <v>0</v>
      </c>
      <c r="ED25" s="86"/>
      <c r="EE25" s="83">
        <f t="shared" si="63"/>
        <v>0</v>
      </c>
      <c r="EF25" s="86"/>
      <c r="EG25" s="83">
        <f t="shared" si="64"/>
        <v>0</v>
      </c>
      <c r="EH25" s="86"/>
      <c r="EI25" s="83">
        <f t="shared" si="65"/>
        <v>0</v>
      </c>
      <c r="EJ25" s="86"/>
      <c r="EK25" s="83">
        <f t="shared" si="66"/>
        <v>0</v>
      </c>
      <c r="EL25" s="86"/>
      <c r="EM25" s="83">
        <f t="shared" si="67"/>
        <v>0</v>
      </c>
      <c r="EN25" s="86"/>
      <c r="EO25" s="83">
        <f t="shared" si="68"/>
        <v>0</v>
      </c>
      <c r="EP25" s="86"/>
      <c r="EQ25" s="83">
        <f t="shared" si="69"/>
        <v>0</v>
      </c>
      <c r="ER25" s="86"/>
      <c r="ES25" s="83">
        <f t="shared" si="70"/>
        <v>0</v>
      </c>
      <c r="ET25" s="86"/>
      <c r="EU25" s="83">
        <f t="shared" si="71"/>
        <v>0</v>
      </c>
      <c r="EV25" s="86"/>
      <c r="EW25" s="83">
        <f t="shared" si="72"/>
        <v>0</v>
      </c>
      <c r="EX25" s="86"/>
      <c r="EY25" s="83">
        <f t="shared" si="73"/>
        <v>0</v>
      </c>
      <c r="EZ25" s="86"/>
      <c r="FA25" s="83">
        <f t="shared" si="74"/>
        <v>0</v>
      </c>
      <c r="FB25" s="86"/>
      <c r="FC25" s="83">
        <f t="shared" si="75"/>
        <v>0</v>
      </c>
      <c r="FF25" s="94"/>
    </row>
    <row r="26" spans="1:162" s="93" customFormat="1" ht="22.5">
      <c r="A26" s="158" t="s">
        <v>264</v>
      </c>
      <c r="B26" s="159">
        <v>312</v>
      </c>
      <c r="C26" s="160" t="s">
        <v>263</v>
      </c>
      <c r="D26" s="159">
        <v>3</v>
      </c>
      <c r="E26" s="161" t="s">
        <v>240</v>
      </c>
      <c r="F26" s="162">
        <v>369.93</v>
      </c>
      <c r="G26" s="165" t="s">
        <v>243</v>
      </c>
      <c r="H26" s="150">
        <v>55</v>
      </c>
      <c r="I26" s="157">
        <f t="shared" si="0"/>
        <v>20346.15</v>
      </c>
      <c r="J26" s="124"/>
      <c r="K26" s="125">
        <f t="shared" si="1"/>
        <v>0</v>
      </c>
      <c r="L26" s="124"/>
      <c r="M26" s="125">
        <f t="shared" si="2"/>
        <v>0</v>
      </c>
      <c r="N26" s="124"/>
      <c r="O26" s="125">
        <f t="shared" si="3"/>
        <v>0</v>
      </c>
      <c r="P26" s="124"/>
      <c r="Q26" s="125">
        <f t="shared" si="4"/>
        <v>0</v>
      </c>
      <c r="R26" s="81"/>
      <c r="S26" s="82">
        <f t="shared" si="5"/>
        <v>0</v>
      </c>
      <c r="T26" s="81"/>
      <c r="U26" s="82">
        <f t="shared" si="6"/>
        <v>0</v>
      </c>
      <c r="V26" s="81"/>
      <c r="W26" s="82">
        <f t="shared" si="7"/>
        <v>0</v>
      </c>
      <c r="X26" s="81"/>
      <c r="Y26" s="82">
        <f t="shared" si="8"/>
        <v>0</v>
      </c>
      <c r="Z26" s="86"/>
      <c r="AA26" s="83">
        <f t="shared" si="9"/>
        <v>0</v>
      </c>
      <c r="AB26" s="86"/>
      <c r="AC26" s="83">
        <f t="shared" si="10"/>
        <v>0</v>
      </c>
      <c r="AD26" s="86"/>
      <c r="AE26" s="83">
        <f t="shared" si="11"/>
        <v>0</v>
      </c>
      <c r="AF26" s="86"/>
      <c r="AG26" s="83">
        <f t="shared" si="12"/>
        <v>0</v>
      </c>
      <c r="AH26" s="81"/>
      <c r="AI26" s="82">
        <f t="shared" si="13"/>
        <v>0</v>
      </c>
      <c r="AJ26" s="81"/>
      <c r="AK26" s="83">
        <f t="shared" si="14"/>
        <v>0</v>
      </c>
      <c r="AL26" s="86"/>
      <c r="AM26" s="83">
        <f t="shared" si="15"/>
        <v>0</v>
      </c>
      <c r="AN26" s="86"/>
      <c r="AO26" s="83">
        <f t="shared" si="16"/>
        <v>0</v>
      </c>
      <c r="AP26" s="86"/>
      <c r="AQ26" s="83">
        <f t="shared" si="17"/>
        <v>0</v>
      </c>
      <c r="AR26" s="86"/>
      <c r="AS26" s="83">
        <f t="shared" si="18"/>
        <v>0</v>
      </c>
      <c r="AT26" s="86"/>
      <c r="AU26" s="83">
        <f t="shared" si="19"/>
        <v>0</v>
      </c>
      <c r="AV26" s="81"/>
      <c r="AW26" s="82">
        <f t="shared" si="20"/>
        <v>0</v>
      </c>
      <c r="AX26" s="81"/>
      <c r="AY26" s="83">
        <f t="shared" si="21"/>
        <v>0</v>
      </c>
      <c r="AZ26" s="81"/>
      <c r="BA26" s="83">
        <f t="shared" si="22"/>
        <v>0</v>
      </c>
      <c r="BB26" s="81"/>
      <c r="BC26" s="83">
        <f t="shared" si="23"/>
        <v>0</v>
      </c>
      <c r="BD26" s="81"/>
      <c r="BE26" s="83">
        <f t="shared" si="24"/>
        <v>0</v>
      </c>
      <c r="BF26" s="81"/>
      <c r="BG26" s="83">
        <f t="shared" si="25"/>
        <v>0</v>
      </c>
      <c r="BH26" s="81"/>
      <c r="BI26" s="82">
        <f t="shared" si="26"/>
        <v>0</v>
      </c>
      <c r="BJ26" s="81"/>
      <c r="BK26" s="82">
        <f t="shared" si="27"/>
        <v>0</v>
      </c>
      <c r="BL26" s="81"/>
      <c r="BM26" s="82">
        <f t="shared" si="28"/>
        <v>0</v>
      </c>
      <c r="BN26" s="81"/>
      <c r="BO26" s="82">
        <f t="shared" si="29"/>
        <v>0</v>
      </c>
      <c r="BP26" s="81"/>
      <c r="BQ26" s="82">
        <f t="shared" si="30"/>
        <v>0</v>
      </c>
      <c r="BR26" s="81"/>
      <c r="BS26" s="82">
        <f t="shared" si="31"/>
        <v>0</v>
      </c>
      <c r="BT26" s="81"/>
      <c r="BU26" s="82">
        <f t="shared" si="32"/>
        <v>0</v>
      </c>
      <c r="BV26" s="81"/>
      <c r="BW26" s="83">
        <f t="shared" si="33"/>
        <v>0</v>
      </c>
      <c r="BX26" s="86"/>
      <c r="BY26" s="83">
        <f t="shared" si="34"/>
        <v>0</v>
      </c>
      <c r="BZ26" s="86"/>
      <c r="CA26" s="83">
        <f t="shared" si="35"/>
        <v>0</v>
      </c>
      <c r="CB26" s="86"/>
      <c r="CC26" s="83">
        <f t="shared" si="36"/>
        <v>0</v>
      </c>
      <c r="CD26" s="86"/>
      <c r="CE26" s="83">
        <f t="shared" si="37"/>
        <v>0</v>
      </c>
      <c r="CF26" s="86"/>
      <c r="CG26" s="83">
        <f t="shared" si="38"/>
        <v>0</v>
      </c>
      <c r="CH26" s="86"/>
      <c r="CI26" s="83">
        <f t="shared" si="39"/>
        <v>0</v>
      </c>
      <c r="CJ26" s="81"/>
      <c r="CK26" s="83">
        <f t="shared" si="40"/>
        <v>0</v>
      </c>
      <c r="CL26" s="86"/>
      <c r="CM26" s="83">
        <f t="shared" si="41"/>
        <v>0</v>
      </c>
      <c r="CN26" s="86"/>
      <c r="CO26" s="83">
        <f t="shared" si="42"/>
        <v>0</v>
      </c>
      <c r="CP26" s="86"/>
      <c r="CQ26" s="83">
        <f t="shared" si="43"/>
        <v>0</v>
      </c>
      <c r="CR26" s="86"/>
      <c r="CS26" s="83">
        <f t="shared" si="44"/>
        <v>0</v>
      </c>
      <c r="CT26" s="86"/>
      <c r="CU26" s="83">
        <f t="shared" si="45"/>
        <v>0</v>
      </c>
      <c r="CV26" s="86"/>
      <c r="CW26" s="83">
        <f t="shared" si="46"/>
        <v>0</v>
      </c>
      <c r="CX26" s="81"/>
      <c r="CY26" s="83">
        <f t="shared" si="47"/>
        <v>0</v>
      </c>
      <c r="CZ26" s="86"/>
      <c r="DA26" s="83">
        <f t="shared" si="48"/>
        <v>0</v>
      </c>
      <c r="DB26" s="86"/>
      <c r="DC26" s="83">
        <f t="shared" si="49"/>
        <v>0</v>
      </c>
      <c r="DD26" s="86"/>
      <c r="DE26" s="83">
        <f t="shared" si="50"/>
        <v>0</v>
      </c>
      <c r="DF26" s="86"/>
      <c r="DG26" s="83">
        <f t="shared" si="51"/>
        <v>0</v>
      </c>
      <c r="DH26" s="86"/>
      <c r="DI26" s="83">
        <f t="shared" si="52"/>
        <v>0</v>
      </c>
      <c r="DJ26" s="86"/>
      <c r="DK26" s="83">
        <f t="shared" si="53"/>
        <v>0</v>
      </c>
      <c r="DL26" s="81"/>
      <c r="DM26" s="83">
        <f t="shared" si="54"/>
        <v>0</v>
      </c>
      <c r="DN26" s="86"/>
      <c r="DO26" s="83">
        <f t="shared" si="55"/>
        <v>0</v>
      </c>
      <c r="DP26" s="86"/>
      <c r="DQ26" s="83">
        <f t="shared" si="56"/>
        <v>0</v>
      </c>
      <c r="DR26" s="86"/>
      <c r="DS26" s="83">
        <f t="shared" si="57"/>
        <v>0</v>
      </c>
      <c r="DT26" s="86"/>
      <c r="DU26" s="83">
        <f t="shared" si="58"/>
        <v>0</v>
      </c>
      <c r="DV26" s="86"/>
      <c r="DW26" s="83">
        <f t="shared" si="59"/>
        <v>0</v>
      </c>
      <c r="DX26" s="86"/>
      <c r="DY26" s="83">
        <f t="shared" si="60"/>
        <v>0</v>
      </c>
      <c r="DZ26" s="84"/>
      <c r="EA26" s="88">
        <f t="shared" si="61"/>
        <v>0</v>
      </c>
      <c r="EB26" s="86"/>
      <c r="EC26" s="83">
        <f t="shared" si="62"/>
        <v>0</v>
      </c>
      <c r="ED26" s="86"/>
      <c r="EE26" s="83">
        <f t="shared" si="63"/>
        <v>0</v>
      </c>
      <c r="EF26" s="86"/>
      <c r="EG26" s="83">
        <f t="shared" si="64"/>
        <v>0</v>
      </c>
      <c r="EH26" s="86"/>
      <c r="EI26" s="83">
        <f t="shared" si="65"/>
        <v>0</v>
      </c>
      <c r="EJ26" s="86"/>
      <c r="EK26" s="83">
        <f t="shared" si="66"/>
        <v>0</v>
      </c>
      <c r="EL26" s="86"/>
      <c r="EM26" s="83">
        <f t="shared" si="67"/>
        <v>0</v>
      </c>
      <c r="EN26" s="86"/>
      <c r="EO26" s="83">
        <f t="shared" si="68"/>
        <v>0</v>
      </c>
      <c r="EP26" s="86"/>
      <c r="EQ26" s="83">
        <f t="shared" si="69"/>
        <v>0</v>
      </c>
      <c r="ER26" s="86"/>
      <c r="ES26" s="83">
        <f t="shared" si="70"/>
        <v>0</v>
      </c>
      <c r="ET26" s="86"/>
      <c r="EU26" s="83">
        <f t="shared" si="71"/>
        <v>0</v>
      </c>
      <c r="EV26" s="86"/>
      <c r="EW26" s="83">
        <f t="shared" si="72"/>
        <v>0</v>
      </c>
      <c r="EX26" s="86"/>
      <c r="EY26" s="83">
        <f t="shared" si="73"/>
        <v>0</v>
      </c>
      <c r="EZ26" s="86"/>
      <c r="FA26" s="83">
        <f t="shared" si="74"/>
        <v>0</v>
      </c>
      <c r="FB26" s="86"/>
      <c r="FC26" s="83">
        <f t="shared" si="75"/>
        <v>0</v>
      </c>
      <c r="FF26" s="94"/>
    </row>
    <row r="27" spans="1:165" s="92" customFormat="1" ht="12">
      <c r="A27" s="158"/>
      <c r="B27" s="167" t="s">
        <v>265</v>
      </c>
      <c r="C27" s="161"/>
      <c r="D27" s="161"/>
      <c r="E27" s="161"/>
      <c r="F27" s="171"/>
      <c r="G27" s="172"/>
      <c r="H27" s="150">
        <f>J27+L27+N27+P27+R27+T27+V27+X27+Z27+AB27+AD27+AF27+AH27+AJ27+AL27+AN27+AP27+AR27+AT27+AV27+AX27+AZ27+BB27+BD27+BF27+BH27+BJ27+BL27+BN27+BP27+BR27+BT27+BV27+BX27+BZ27+CB27+CD27+CF27+CH27+CJ27+CL27+CN27+CP27+CR27+CT27+CV27+CX27+CZ27+DB27+DD27+DF27+DH27+DJ27+DL27+DN27+DP27+DR27+DT27+DV27+DX27+DZ27+EB27+ED27+EF27+EH27+EJ27+EL27+EN27+EP27+ER27+ET27+EV27+EX27+EZ27+FB27</f>
        <v>0</v>
      </c>
      <c r="I27" s="157">
        <f t="shared" si="0"/>
        <v>0</v>
      </c>
      <c r="J27" s="124"/>
      <c r="K27" s="125">
        <f t="shared" si="1"/>
        <v>0</v>
      </c>
      <c r="L27" s="124"/>
      <c r="M27" s="125">
        <f t="shared" si="2"/>
        <v>0</v>
      </c>
      <c r="N27" s="124"/>
      <c r="O27" s="125">
        <f t="shared" si="3"/>
        <v>0</v>
      </c>
      <c r="P27" s="124"/>
      <c r="Q27" s="125">
        <f t="shared" si="4"/>
        <v>0</v>
      </c>
      <c r="R27" s="81"/>
      <c r="S27" s="82">
        <f t="shared" si="5"/>
        <v>0</v>
      </c>
      <c r="T27" s="81"/>
      <c r="U27" s="82">
        <f t="shared" si="6"/>
        <v>0</v>
      </c>
      <c r="V27" s="81"/>
      <c r="W27" s="82">
        <f t="shared" si="7"/>
        <v>0</v>
      </c>
      <c r="X27" s="81"/>
      <c r="Y27" s="82">
        <f t="shared" si="8"/>
        <v>0</v>
      </c>
      <c r="Z27" s="86"/>
      <c r="AA27" s="83">
        <f t="shared" si="9"/>
        <v>0</v>
      </c>
      <c r="AB27" s="86"/>
      <c r="AC27" s="83">
        <f t="shared" si="10"/>
        <v>0</v>
      </c>
      <c r="AD27" s="86"/>
      <c r="AE27" s="83">
        <f t="shared" si="11"/>
        <v>0</v>
      </c>
      <c r="AF27" s="86"/>
      <c r="AG27" s="83">
        <f t="shared" si="12"/>
        <v>0</v>
      </c>
      <c r="AH27" s="81"/>
      <c r="AI27" s="82">
        <f t="shared" si="13"/>
        <v>0</v>
      </c>
      <c r="AJ27" s="81"/>
      <c r="AK27" s="83">
        <f t="shared" si="14"/>
        <v>0</v>
      </c>
      <c r="AL27" s="86"/>
      <c r="AM27" s="83">
        <f t="shared" si="15"/>
        <v>0</v>
      </c>
      <c r="AN27" s="86"/>
      <c r="AO27" s="83">
        <f t="shared" si="16"/>
        <v>0</v>
      </c>
      <c r="AP27" s="86"/>
      <c r="AQ27" s="83">
        <f t="shared" si="17"/>
        <v>0</v>
      </c>
      <c r="AR27" s="86"/>
      <c r="AS27" s="83">
        <f t="shared" si="18"/>
        <v>0</v>
      </c>
      <c r="AT27" s="86"/>
      <c r="AU27" s="83">
        <f t="shared" si="19"/>
        <v>0</v>
      </c>
      <c r="AV27" s="81"/>
      <c r="AW27" s="82">
        <f t="shared" si="20"/>
        <v>0</v>
      </c>
      <c r="AX27" s="81"/>
      <c r="AY27" s="83">
        <f t="shared" si="21"/>
        <v>0</v>
      </c>
      <c r="AZ27" s="81"/>
      <c r="BA27" s="83">
        <f t="shared" si="22"/>
        <v>0</v>
      </c>
      <c r="BB27" s="81"/>
      <c r="BC27" s="83">
        <f t="shared" si="23"/>
        <v>0</v>
      </c>
      <c r="BD27" s="81"/>
      <c r="BE27" s="83">
        <f t="shared" si="24"/>
        <v>0</v>
      </c>
      <c r="BF27" s="81"/>
      <c r="BG27" s="83">
        <f t="shared" si="25"/>
        <v>0</v>
      </c>
      <c r="BH27" s="81"/>
      <c r="BI27" s="82">
        <f t="shared" si="26"/>
        <v>0</v>
      </c>
      <c r="BJ27" s="81"/>
      <c r="BK27" s="82">
        <f t="shared" si="27"/>
        <v>0</v>
      </c>
      <c r="BL27" s="81"/>
      <c r="BM27" s="82">
        <f t="shared" si="28"/>
        <v>0</v>
      </c>
      <c r="BN27" s="81"/>
      <c r="BO27" s="82">
        <f t="shared" si="29"/>
        <v>0</v>
      </c>
      <c r="BP27" s="81"/>
      <c r="BQ27" s="82">
        <f t="shared" si="30"/>
        <v>0</v>
      </c>
      <c r="BR27" s="81"/>
      <c r="BS27" s="82">
        <f t="shared" si="31"/>
        <v>0</v>
      </c>
      <c r="BT27" s="81"/>
      <c r="BU27" s="82">
        <f t="shared" si="32"/>
        <v>0</v>
      </c>
      <c r="BV27" s="81"/>
      <c r="BW27" s="83">
        <f t="shared" si="33"/>
        <v>0</v>
      </c>
      <c r="BX27" s="86"/>
      <c r="BY27" s="83">
        <f t="shared" si="34"/>
        <v>0</v>
      </c>
      <c r="BZ27" s="86"/>
      <c r="CA27" s="83">
        <f t="shared" si="35"/>
        <v>0</v>
      </c>
      <c r="CB27" s="86"/>
      <c r="CC27" s="83">
        <f t="shared" si="36"/>
        <v>0</v>
      </c>
      <c r="CD27" s="86"/>
      <c r="CE27" s="83">
        <f t="shared" si="37"/>
        <v>0</v>
      </c>
      <c r="CF27" s="86"/>
      <c r="CG27" s="83">
        <f t="shared" si="38"/>
        <v>0</v>
      </c>
      <c r="CH27" s="86"/>
      <c r="CI27" s="83">
        <f t="shared" si="39"/>
        <v>0</v>
      </c>
      <c r="CJ27" s="81"/>
      <c r="CK27" s="83">
        <f t="shared" si="40"/>
        <v>0</v>
      </c>
      <c r="CL27" s="86"/>
      <c r="CM27" s="83">
        <f t="shared" si="41"/>
        <v>0</v>
      </c>
      <c r="CN27" s="86"/>
      <c r="CO27" s="83">
        <f t="shared" si="42"/>
        <v>0</v>
      </c>
      <c r="CP27" s="86"/>
      <c r="CQ27" s="83">
        <f t="shared" si="43"/>
        <v>0</v>
      </c>
      <c r="CR27" s="86"/>
      <c r="CS27" s="83">
        <f t="shared" si="44"/>
        <v>0</v>
      </c>
      <c r="CT27" s="86"/>
      <c r="CU27" s="83">
        <f t="shared" si="45"/>
        <v>0</v>
      </c>
      <c r="CV27" s="86"/>
      <c r="CW27" s="83">
        <f t="shared" si="46"/>
        <v>0</v>
      </c>
      <c r="CX27" s="81"/>
      <c r="CY27" s="83">
        <f t="shared" si="47"/>
        <v>0</v>
      </c>
      <c r="CZ27" s="86"/>
      <c r="DA27" s="83">
        <f t="shared" si="48"/>
        <v>0</v>
      </c>
      <c r="DB27" s="86"/>
      <c r="DC27" s="83">
        <f t="shared" si="49"/>
        <v>0</v>
      </c>
      <c r="DD27" s="86"/>
      <c r="DE27" s="83">
        <f t="shared" si="50"/>
        <v>0</v>
      </c>
      <c r="DF27" s="86"/>
      <c r="DG27" s="83">
        <f t="shared" si="51"/>
        <v>0</v>
      </c>
      <c r="DH27" s="86"/>
      <c r="DI27" s="83">
        <f t="shared" si="52"/>
        <v>0</v>
      </c>
      <c r="DJ27" s="86"/>
      <c r="DK27" s="83">
        <f t="shared" si="53"/>
        <v>0</v>
      </c>
      <c r="DL27" s="81"/>
      <c r="DM27" s="83">
        <f t="shared" si="54"/>
        <v>0</v>
      </c>
      <c r="DN27" s="86"/>
      <c r="DO27" s="83">
        <f t="shared" si="55"/>
        <v>0</v>
      </c>
      <c r="DP27" s="86"/>
      <c r="DQ27" s="83">
        <f t="shared" si="56"/>
        <v>0</v>
      </c>
      <c r="DR27" s="86"/>
      <c r="DS27" s="83">
        <f t="shared" si="57"/>
        <v>0</v>
      </c>
      <c r="DT27" s="86"/>
      <c r="DU27" s="83">
        <f t="shared" si="58"/>
        <v>0</v>
      </c>
      <c r="DV27" s="86"/>
      <c r="DW27" s="83">
        <f t="shared" si="59"/>
        <v>0</v>
      </c>
      <c r="DX27" s="86"/>
      <c r="DY27" s="83">
        <f t="shared" si="60"/>
        <v>0</v>
      </c>
      <c r="DZ27" s="84"/>
      <c r="EA27" s="88">
        <f t="shared" si="61"/>
        <v>0</v>
      </c>
      <c r="EB27" s="86"/>
      <c r="EC27" s="83">
        <f t="shared" si="62"/>
        <v>0</v>
      </c>
      <c r="ED27" s="86"/>
      <c r="EE27" s="83">
        <f t="shared" si="63"/>
        <v>0</v>
      </c>
      <c r="EF27" s="86"/>
      <c r="EG27" s="83">
        <f t="shared" si="64"/>
        <v>0</v>
      </c>
      <c r="EH27" s="86"/>
      <c r="EI27" s="83">
        <f t="shared" si="65"/>
        <v>0</v>
      </c>
      <c r="EJ27" s="86"/>
      <c r="EK27" s="83">
        <f t="shared" si="66"/>
        <v>0</v>
      </c>
      <c r="EL27" s="86"/>
      <c r="EM27" s="83">
        <f t="shared" si="67"/>
        <v>0</v>
      </c>
      <c r="EN27" s="86"/>
      <c r="EO27" s="83">
        <f t="shared" si="68"/>
        <v>0</v>
      </c>
      <c r="EP27" s="86"/>
      <c r="EQ27" s="83">
        <f t="shared" si="69"/>
        <v>0</v>
      </c>
      <c r="ER27" s="86"/>
      <c r="ES27" s="83">
        <f t="shared" si="70"/>
        <v>0</v>
      </c>
      <c r="ET27" s="86"/>
      <c r="EU27" s="83">
        <f t="shared" si="71"/>
        <v>0</v>
      </c>
      <c r="EV27" s="86"/>
      <c r="EW27" s="83">
        <f t="shared" si="72"/>
        <v>0</v>
      </c>
      <c r="EX27" s="86"/>
      <c r="EY27" s="83">
        <f t="shared" si="73"/>
        <v>0</v>
      </c>
      <c r="EZ27" s="86"/>
      <c r="FA27" s="83">
        <f t="shared" si="74"/>
        <v>0</v>
      </c>
      <c r="FB27" s="86"/>
      <c r="FC27" s="83">
        <f t="shared" si="75"/>
        <v>0</v>
      </c>
      <c r="FD27" s="90"/>
      <c r="FE27" s="90"/>
      <c r="FF27" s="91"/>
      <c r="FG27" s="90"/>
      <c r="FH27" s="90"/>
      <c r="FI27" s="90"/>
    </row>
    <row r="28" spans="1:162" s="85" customFormat="1" ht="22.5">
      <c r="A28" s="158" t="s">
        <v>266</v>
      </c>
      <c r="B28" s="159">
        <v>374</v>
      </c>
      <c r="C28" s="160" t="s">
        <v>267</v>
      </c>
      <c r="D28" s="159">
        <v>1</v>
      </c>
      <c r="E28" s="161" t="s">
        <v>240</v>
      </c>
      <c r="F28" s="162">
        <v>369.93</v>
      </c>
      <c r="G28" s="165" t="s">
        <v>243</v>
      </c>
      <c r="H28" s="150">
        <v>10</v>
      </c>
      <c r="I28" s="157">
        <f t="shared" si="0"/>
        <v>3699.3</v>
      </c>
      <c r="J28" s="124"/>
      <c r="K28" s="125">
        <f t="shared" si="1"/>
        <v>0</v>
      </c>
      <c r="L28" s="124"/>
      <c r="M28" s="125">
        <f t="shared" si="2"/>
        <v>0</v>
      </c>
      <c r="N28" s="124"/>
      <c r="O28" s="125">
        <f t="shared" si="3"/>
        <v>0</v>
      </c>
      <c r="P28" s="124"/>
      <c r="Q28" s="125">
        <f t="shared" si="4"/>
        <v>0</v>
      </c>
      <c r="R28" s="81"/>
      <c r="S28" s="82">
        <f t="shared" si="5"/>
        <v>0</v>
      </c>
      <c r="T28" s="81"/>
      <c r="U28" s="82">
        <f t="shared" si="6"/>
        <v>0</v>
      </c>
      <c r="V28" s="81"/>
      <c r="W28" s="82">
        <f t="shared" si="7"/>
        <v>0</v>
      </c>
      <c r="X28" s="81"/>
      <c r="Y28" s="82">
        <f t="shared" si="8"/>
        <v>0</v>
      </c>
      <c r="Z28" s="86"/>
      <c r="AA28" s="83">
        <f t="shared" si="9"/>
        <v>0</v>
      </c>
      <c r="AB28" s="86"/>
      <c r="AC28" s="83">
        <f t="shared" si="10"/>
        <v>0</v>
      </c>
      <c r="AD28" s="86"/>
      <c r="AE28" s="83">
        <f t="shared" si="11"/>
        <v>0</v>
      </c>
      <c r="AF28" s="86"/>
      <c r="AG28" s="83">
        <f t="shared" si="12"/>
        <v>0</v>
      </c>
      <c r="AH28" s="81"/>
      <c r="AI28" s="82">
        <f t="shared" si="13"/>
        <v>0</v>
      </c>
      <c r="AJ28" s="81"/>
      <c r="AK28" s="83">
        <f t="shared" si="14"/>
        <v>0</v>
      </c>
      <c r="AL28" s="86"/>
      <c r="AM28" s="83">
        <f t="shared" si="15"/>
        <v>0</v>
      </c>
      <c r="AN28" s="86"/>
      <c r="AO28" s="83">
        <f t="shared" si="16"/>
        <v>0</v>
      </c>
      <c r="AP28" s="86"/>
      <c r="AQ28" s="83">
        <f t="shared" si="17"/>
        <v>0</v>
      </c>
      <c r="AR28" s="86"/>
      <c r="AS28" s="83">
        <f t="shared" si="18"/>
        <v>0</v>
      </c>
      <c r="AT28" s="86"/>
      <c r="AU28" s="83">
        <f t="shared" si="19"/>
        <v>0</v>
      </c>
      <c r="AV28" s="81"/>
      <c r="AW28" s="82">
        <f t="shared" si="20"/>
        <v>0</v>
      </c>
      <c r="AX28" s="81"/>
      <c r="AY28" s="83">
        <f t="shared" si="21"/>
        <v>0</v>
      </c>
      <c r="AZ28" s="81"/>
      <c r="BA28" s="83">
        <f t="shared" si="22"/>
        <v>0</v>
      </c>
      <c r="BB28" s="81"/>
      <c r="BC28" s="83">
        <f t="shared" si="23"/>
        <v>0</v>
      </c>
      <c r="BD28" s="81"/>
      <c r="BE28" s="83">
        <f t="shared" si="24"/>
        <v>0</v>
      </c>
      <c r="BF28" s="81"/>
      <c r="BG28" s="83">
        <f t="shared" si="25"/>
        <v>0</v>
      </c>
      <c r="BH28" s="81"/>
      <c r="BI28" s="82">
        <f t="shared" si="26"/>
        <v>0</v>
      </c>
      <c r="BJ28" s="81"/>
      <c r="BK28" s="82">
        <f t="shared" si="27"/>
        <v>0</v>
      </c>
      <c r="BL28" s="81"/>
      <c r="BM28" s="82">
        <f t="shared" si="28"/>
        <v>0</v>
      </c>
      <c r="BN28" s="81"/>
      <c r="BO28" s="82">
        <f t="shared" si="29"/>
        <v>0</v>
      </c>
      <c r="BP28" s="81"/>
      <c r="BQ28" s="82">
        <f t="shared" si="30"/>
        <v>0</v>
      </c>
      <c r="BR28" s="81"/>
      <c r="BS28" s="82">
        <f t="shared" si="31"/>
        <v>0</v>
      </c>
      <c r="BT28" s="81"/>
      <c r="BU28" s="82">
        <f t="shared" si="32"/>
        <v>0</v>
      </c>
      <c r="BV28" s="81"/>
      <c r="BW28" s="83">
        <f t="shared" si="33"/>
        <v>0</v>
      </c>
      <c r="BX28" s="86"/>
      <c r="BY28" s="83">
        <f t="shared" si="34"/>
        <v>0</v>
      </c>
      <c r="BZ28" s="86"/>
      <c r="CA28" s="83">
        <f t="shared" si="35"/>
        <v>0</v>
      </c>
      <c r="CB28" s="86"/>
      <c r="CC28" s="83">
        <f t="shared" si="36"/>
        <v>0</v>
      </c>
      <c r="CD28" s="86"/>
      <c r="CE28" s="83">
        <f t="shared" si="37"/>
        <v>0</v>
      </c>
      <c r="CF28" s="86"/>
      <c r="CG28" s="83">
        <f t="shared" si="38"/>
        <v>0</v>
      </c>
      <c r="CH28" s="86"/>
      <c r="CI28" s="83">
        <f t="shared" si="39"/>
        <v>0</v>
      </c>
      <c r="CJ28" s="81"/>
      <c r="CK28" s="83">
        <f t="shared" si="40"/>
        <v>0</v>
      </c>
      <c r="CL28" s="86"/>
      <c r="CM28" s="83">
        <f t="shared" si="41"/>
        <v>0</v>
      </c>
      <c r="CN28" s="86"/>
      <c r="CO28" s="83">
        <f t="shared" si="42"/>
        <v>0</v>
      </c>
      <c r="CP28" s="86"/>
      <c r="CQ28" s="83">
        <f t="shared" si="43"/>
        <v>0</v>
      </c>
      <c r="CR28" s="86"/>
      <c r="CS28" s="83">
        <f t="shared" si="44"/>
        <v>0</v>
      </c>
      <c r="CT28" s="86"/>
      <c r="CU28" s="83">
        <f t="shared" si="45"/>
        <v>0</v>
      </c>
      <c r="CV28" s="86"/>
      <c r="CW28" s="83">
        <f t="shared" si="46"/>
        <v>0</v>
      </c>
      <c r="CX28" s="81"/>
      <c r="CY28" s="83">
        <f t="shared" si="47"/>
        <v>0</v>
      </c>
      <c r="CZ28" s="86"/>
      <c r="DA28" s="83">
        <f t="shared" si="48"/>
        <v>0</v>
      </c>
      <c r="DB28" s="86"/>
      <c r="DC28" s="83">
        <f t="shared" si="49"/>
        <v>0</v>
      </c>
      <c r="DD28" s="86"/>
      <c r="DE28" s="83">
        <f t="shared" si="50"/>
        <v>0</v>
      </c>
      <c r="DF28" s="86"/>
      <c r="DG28" s="83">
        <f t="shared" si="51"/>
        <v>0</v>
      </c>
      <c r="DH28" s="86"/>
      <c r="DI28" s="83">
        <f t="shared" si="52"/>
        <v>0</v>
      </c>
      <c r="DJ28" s="86"/>
      <c r="DK28" s="83">
        <f t="shared" si="53"/>
        <v>0</v>
      </c>
      <c r="DL28" s="81"/>
      <c r="DM28" s="83">
        <f t="shared" si="54"/>
        <v>0</v>
      </c>
      <c r="DN28" s="86"/>
      <c r="DO28" s="83">
        <f t="shared" si="55"/>
        <v>0</v>
      </c>
      <c r="DP28" s="86"/>
      <c r="DQ28" s="83">
        <f t="shared" si="56"/>
        <v>0</v>
      </c>
      <c r="DR28" s="86"/>
      <c r="DS28" s="83">
        <f t="shared" si="57"/>
        <v>0</v>
      </c>
      <c r="DT28" s="86"/>
      <c r="DU28" s="83">
        <f t="shared" si="58"/>
        <v>0</v>
      </c>
      <c r="DV28" s="86"/>
      <c r="DW28" s="83">
        <f t="shared" si="59"/>
        <v>0</v>
      </c>
      <c r="DX28" s="86"/>
      <c r="DY28" s="83">
        <f t="shared" si="60"/>
        <v>0</v>
      </c>
      <c r="DZ28" s="84"/>
      <c r="EA28" s="88">
        <f t="shared" si="61"/>
        <v>0</v>
      </c>
      <c r="EB28" s="86"/>
      <c r="EC28" s="83">
        <f t="shared" si="62"/>
        <v>0</v>
      </c>
      <c r="ED28" s="86"/>
      <c r="EE28" s="83">
        <f t="shared" si="63"/>
        <v>0</v>
      </c>
      <c r="EF28" s="86"/>
      <c r="EG28" s="83">
        <f t="shared" si="64"/>
        <v>0</v>
      </c>
      <c r="EH28" s="86"/>
      <c r="EI28" s="83">
        <f t="shared" si="65"/>
        <v>0</v>
      </c>
      <c r="EJ28" s="86"/>
      <c r="EK28" s="83">
        <f t="shared" si="66"/>
        <v>0</v>
      </c>
      <c r="EL28" s="86"/>
      <c r="EM28" s="83">
        <f t="shared" si="67"/>
        <v>0</v>
      </c>
      <c r="EN28" s="86"/>
      <c r="EO28" s="83">
        <f t="shared" si="68"/>
        <v>0</v>
      </c>
      <c r="EP28" s="86"/>
      <c r="EQ28" s="83">
        <f t="shared" si="69"/>
        <v>0</v>
      </c>
      <c r="ER28" s="86"/>
      <c r="ES28" s="83">
        <f t="shared" si="70"/>
        <v>0</v>
      </c>
      <c r="ET28" s="86"/>
      <c r="EU28" s="83">
        <f t="shared" si="71"/>
        <v>0</v>
      </c>
      <c r="EV28" s="86"/>
      <c r="EW28" s="83">
        <f t="shared" si="72"/>
        <v>0</v>
      </c>
      <c r="EX28" s="86"/>
      <c r="EY28" s="83">
        <f t="shared" si="73"/>
        <v>0</v>
      </c>
      <c r="EZ28" s="86"/>
      <c r="FA28" s="83">
        <f t="shared" si="74"/>
        <v>0</v>
      </c>
      <c r="FB28" s="86"/>
      <c r="FC28" s="83">
        <f t="shared" si="75"/>
        <v>0</v>
      </c>
      <c r="FF28" s="89"/>
    </row>
    <row r="29" spans="1:162" s="85" customFormat="1" ht="22.5">
      <c r="A29" s="158" t="s">
        <v>268</v>
      </c>
      <c r="B29" s="159">
        <v>375</v>
      </c>
      <c r="C29" s="160" t="s">
        <v>267</v>
      </c>
      <c r="D29" s="159">
        <v>2</v>
      </c>
      <c r="E29" s="161" t="s">
        <v>240</v>
      </c>
      <c r="F29" s="162">
        <v>369.93</v>
      </c>
      <c r="G29" s="165" t="s">
        <v>243</v>
      </c>
      <c r="H29" s="150">
        <v>10</v>
      </c>
      <c r="I29" s="157">
        <f t="shared" si="0"/>
        <v>3699.3</v>
      </c>
      <c r="J29" s="124"/>
      <c r="K29" s="125">
        <f t="shared" si="1"/>
        <v>0</v>
      </c>
      <c r="L29" s="124"/>
      <c r="M29" s="125">
        <f t="shared" si="2"/>
        <v>0</v>
      </c>
      <c r="N29" s="124"/>
      <c r="O29" s="125">
        <f t="shared" si="3"/>
        <v>0</v>
      </c>
      <c r="P29" s="124"/>
      <c r="Q29" s="125">
        <f t="shared" si="4"/>
        <v>0</v>
      </c>
      <c r="R29" s="81"/>
      <c r="S29" s="82">
        <f t="shared" si="5"/>
        <v>0</v>
      </c>
      <c r="T29" s="81"/>
      <c r="U29" s="82">
        <f t="shared" si="6"/>
        <v>0</v>
      </c>
      <c r="V29" s="81"/>
      <c r="W29" s="82">
        <f t="shared" si="7"/>
        <v>0</v>
      </c>
      <c r="X29" s="81"/>
      <c r="Y29" s="82">
        <f t="shared" si="8"/>
        <v>0</v>
      </c>
      <c r="Z29" s="86"/>
      <c r="AA29" s="83">
        <f t="shared" si="9"/>
        <v>0</v>
      </c>
      <c r="AB29" s="86"/>
      <c r="AC29" s="83">
        <f t="shared" si="10"/>
        <v>0</v>
      </c>
      <c r="AD29" s="86"/>
      <c r="AE29" s="83">
        <f t="shared" si="11"/>
        <v>0</v>
      </c>
      <c r="AF29" s="86"/>
      <c r="AG29" s="83">
        <f t="shared" si="12"/>
        <v>0</v>
      </c>
      <c r="AH29" s="81"/>
      <c r="AI29" s="82">
        <f t="shared" si="13"/>
        <v>0</v>
      </c>
      <c r="AJ29" s="81"/>
      <c r="AK29" s="83">
        <f t="shared" si="14"/>
        <v>0</v>
      </c>
      <c r="AL29" s="86"/>
      <c r="AM29" s="83">
        <f t="shared" si="15"/>
        <v>0</v>
      </c>
      <c r="AN29" s="86"/>
      <c r="AO29" s="83">
        <f t="shared" si="16"/>
        <v>0</v>
      </c>
      <c r="AP29" s="86"/>
      <c r="AQ29" s="83">
        <f t="shared" si="17"/>
        <v>0</v>
      </c>
      <c r="AR29" s="86"/>
      <c r="AS29" s="83">
        <f t="shared" si="18"/>
        <v>0</v>
      </c>
      <c r="AT29" s="86"/>
      <c r="AU29" s="83">
        <f t="shared" si="19"/>
        <v>0</v>
      </c>
      <c r="AV29" s="81"/>
      <c r="AW29" s="82">
        <f t="shared" si="20"/>
        <v>0</v>
      </c>
      <c r="AX29" s="81"/>
      <c r="AY29" s="83">
        <f t="shared" si="21"/>
        <v>0</v>
      </c>
      <c r="AZ29" s="81"/>
      <c r="BA29" s="83">
        <f t="shared" si="22"/>
        <v>0</v>
      </c>
      <c r="BB29" s="81"/>
      <c r="BC29" s="83">
        <f t="shared" si="23"/>
        <v>0</v>
      </c>
      <c r="BD29" s="81"/>
      <c r="BE29" s="83">
        <f t="shared" si="24"/>
        <v>0</v>
      </c>
      <c r="BF29" s="81"/>
      <c r="BG29" s="83">
        <f t="shared" si="25"/>
        <v>0</v>
      </c>
      <c r="BH29" s="81"/>
      <c r="BI29" s="82">
        <f t="shared" si="26"/>
        <v>0</v>
      </c>
      <c r="BJ29" s="81"/>
      <c r="BK29" s="82">
        <f t="shared" si="27"/>
        <v>0</v>
      </c>
      <c r="BL29" s="81"/>
      <c r="BM29" s="82">
        <f t="shared" si="28"/>
        <v>0</v>
      </c>
      <c r="BN29" s="81"/>
      <c r="BO29" s="82">
        <f t="shared" si="29"/>
        <v>0</v>
      </c>
      <c r="BP29" s="81"/>
      <c r="BQ29" s="82">
        <f t="shared" si="30"/>
        <v>0</v>
      </c>
      <c r="BR29" s="81"/>
      <c r="BS29" s="82">
        <f t="shared" si="31"/>
        <v>0</v>
      </c>
      <c r="BT29" s="81"/>
      <c r="BU29" s="82">
        <f t="shared" si="32"/>
        <v>0</v>
      </c>
      <c r="BV29" s="81"/>
      <c r="BW29" s="83">
        <f t="shared" si="33"/>
        <v>0</v>
      </c>
      <c r="BX29" s="86"/>
      <c r="BY29" s="83">
        <f t="shared" si="34"/>
        <v>0</v>
      </c>
      <c r="BZ29" s="86"/>
      <c r="CA29" s="83">
        <f t="shared" si="35"/>
        <v>0</v>
      </c>
      <c r="CB29" s="86"/>
      <c r="CC29" s="83">
        <f t="shared" si="36"/>
        <v>0</v>
      </c>
      <c r="CD29" s="86"/>
      <c r="CE29" s="83">
        <f t="shared" si="37"/>
        <v>0</v>
      </c>
      <c r="CF29" s="86"/>
      <c r="CG29" s="83">
        <f t="shared" si="38"/>
        <v>0</v>
      </c>
      <c r="CH29" s="86"/>
      <c r="CI29" s="83">
        <f t="shared" si="39"/>
        <v>0</v>
      </c>
      <c r="CJ29" s="81"/>
      <c r="CK29" s="83">
        <f t="shared" si="40"/>
        <v>0</v>
      </c>
      <c r="CL29" s="86"/>
      <c r="CM29" s="83">
        <f t="shared" si="41"/>
        <v>0</v>
      </c>
      <c r="CN29" s="86"/>
      <c r="CO29" s="83">
        <f t="shared" si="42"/>
        <v>0</v>
      </c>
      <c r="CP29" s="86"/>
      <c r="CQ29" s="83">
        <f t="shared" si="43"/>
        <v>0</v>
      </c>
      <c r="CR29" s="86"/>
      <c r="CS29" s="83">
        <f t="shared" si="44"/>
        <v>0</v>
      </c>
      <c r="CT29" s="86"/>
      <c r="CU29" s="83">
        <f t="shared" si="45"/>
        <v>0</v>
      </c>
      <c r="CV29" s="86"/>
      <c r="CW29" s="83">
        <f t="shared" si="46"/>
        <v>0</v>
      </c>
      <c r="CX29" s="81"/>
      <c r="CY29" s="83">
        <f t="shared" si="47"/>
        <v>0</v>
      </c>
      <c r="CZ29" s="86"/>
      <c r="DA29" s="83">
        <f t="shared" si="48"/>
        <v>0</v>
      </c>
      <c r="DB29" s="86"/>
      <c r="DC29" s="83">
        <f t="shared" si="49"/>
        <v>0</v>
      </c>
      <c r="DD29" s="86"/>
      <c r="DE29" s="83">
        <f t="shared" si="50"/>
        <v>0</v>
      </c>
      <c r="DF29" s="86"/>
      <c r="DG29" s="83">
        <f t="shared" si="51"/>
        <v>0</v>
      </c>
      <c r="DH29" s="86"/>
      <c r="DI29" s="83">
        <f t="shared" si="52"/>
        <v>0</v>
      </c>
      <c r="DJ29" s="86"/>
      <c r="DK29" s="83">
        <f t="shared" si="53"/>
        <v>0</v>
      </c>
      <c r="DL29" s="81"/>
      <c r="DM29" s="83">
        <f t="shared" si="54"/>
        <v>0</v>
      </c>
      <c r="DN29" s="86"/>
      <c r="DO29" s="83">
        <f t="shared" si="55"/>
        <v>0</v>
      </c>
      <c r="DP29" s="86"/>
      <c r="DQ29" s="83">
        <f t="shared" si="56"/>
        <v>0</v>
      </c>
      <c r="DR29" s="86"/>
      <c r="DS29" s="83">
        <f t="shared" si="57"/>
        <v>0</v>
      </c>
      <c r="DT29" s="86"/>
      <c r="DU29" s="83">
        <f t="shared" si="58"/>
        <v>0</v>
      </c>
      <c r="DV29" s="86"/>
      <c r="DW29" s="83">
        <f t="shared" si="59"/>
        <v>0</v>
      </c>
      <c r="DX29" s="86"/>
      <c r="DY29" s="83">
        <f t="shared" si="60"/>
        <v>0</v>
      </c>
      <c r="DZ29" s="84"/>
      <c r="EA29" s="88">
        <f t="shared" si="61"/>
        <v>0</v>
      </c>
      <c r="EB29" s="86"/>
      <c r="EC29" s="83">
        <f t="shared" si="62"/>
        <v>0</v>
      </c>
      <c r="ED29" s="86"/>
      <c r="EE29" s="83">
        <f t="shared" si="63"/>
        <v>0</v>
      </c>
      <c r="EF29" s="86"/>
      <c r="EG29" s="83">
        <f t="shared" si="64"/>
        <v>0</v>
      </c>
      <c r="EH29" s="86"/>
      <c r="EI29" s="83">
        <f t="shared" si="65"/>
        <v>0</v>
      </c>
      <c r="EJ29" s="86"/>
      <c r="EK29" s="83">
        <f t="shared" si="66"/>
        <v>0</v>
      </c>
      <c r="EL29" s="86"/>
      <c r="EM29" s="83">
        <f t="shared" si="67"/>
        <v>0</v>
      </c>
      <c r="EN29" s="86"/>
      <c r="EO29" s="83">
        <f t="shared" si="68"/>
        <v>0</v>
      </c>
      <c r="EP29" s="86"/>
      <c r="EQ29" s="83">
        <f t="shared" si="69"/>
        <v>0</v>
      </c>
      <c r="ER29" s="86"/>
      <c r="ES29" s="83">
        <f t="shared" si="70"/>
        <v>0</v>
      </c>
      <c r="ET29" s="86"/>
      <c r="EU29" s="83">
        <f t="shared" si="71"/>
        <v>0</v>
      </c>
      <c r="EV29" s="86"/>
      <c r="EW29" s="83">
        <f t="shared" si="72"/>
        <v>0</v>
      </c>
      <c r="EX29" s="86"/>
      <c r="EY29" s="83">
        <f t="shared" si="73"/>
        <v>0</v>
      </c>
      <c r="EZ29" s="86"/>
      <c r="FA29" s="83">
        <f t="shared" si="74"/>
        <v>0</v>
      </c>
      <c r="FB29" s="86"/>
      <c r="FC29" s="83">
        <f t="shared" si="75"/>
        <v>0</v>
      </c>
      <c r="FF29" s="89"/>
    </row>
    <row r="30" spans="1:165" s="92" customFormat="1" ht="22.5">
      <c r="A30" s="158" t="s">
        <v>269</v>
      </c>
      <c r="B30" s="159">
        <v>376</v>
      </c>
      <c r="C30" s="160" t="s">
        <v>267</v>
      </c>
      <c r="D30" s="159">
        <v>3</v>
      </c>
      <c r="E30" s="161" t="s">
        <v>240</v>
      </c>
      <c r="F30" s="162">
        <v>369.93</v>
      </c>
      <c r="G30" s="165" t="s">
        <v>243</v>
      </c>
      <c r="H30" s="150">
        <v>55</v>
      </c>
      <c r="I30" s="157">
        <f t="shared" si="0"/>
        <v>20346.15</v>
      </c>
      <c r="J30" s="124"/>
      <c r="K30" s="125">
        <f t="shared" si="1"/>
        <v>0</v>
      </c>
      <c r="L30" s="124"/>
      <c r="M30" s="125">
        <f t="shared" si="2"/>
        <v>0</v>
      </c>
      <c r="N30" s="124"/>
      <c r="O30" s="125">
        <f t="shared" si="3"/>
        <v>0</v>
      </c>
      <c r="P30" s="124"/>
      <c r="Q30" s="125">
        <f t="shared" si="4"/>
        <v>0</v>
      </c>
      <c r="R30" s="81"/>
      <c r="S30" s="82">
        <f t="shared" si="5"/>
        <v>0</v>
      </c>
      <c r="T30" s="81"/>
      <c r="U30" s="82">
        <f t="shared" si="6"/>
        <v>0</v>
      </c>
      <c r="V30" s="81"/>
      <c r="W30" s="82">
        <f t="shared" si="7"/>
        <v>0</v>
      </c>
      <c r="X30" s="81"/>
      <c r="Y30" s="82">
        <f t="shared" si="8"/>
        <v>0</v>
      </c>
      <c r="Z30" s="86"/>
      <c r="AA30" s="83">
        <f t="shared" si="9"/>
        <v>0</v>
      </c>
      <c r="AB30" s="86"/>
      <c r="AC30" s="83">
        <f t="shared" si="10"/>
        <v>0</v>
      </c>
      <c r="AD30" s="86"/>
      <c r="AE30" s="83">
        <f t="shared" si="11"/>
        <v>0</v>
      </c>
      <c r="AF30" s="86"/>
      <c r="AG30" s="83">
        <f t="shared" si="12"/>
        <v>0</v>
      </c>
      <c r="AH30" s="81"/>
      <c r="AI30" s="82">
        <f t="shared" si="13"/>
        <v>0</v>
      </c>
      <c r="AJ30" s="81"/>
      <c r="AK30" s="83">
        <f t="shared" si="14"/>
        <v>0</v>
      </c>
      <c r="AL30" s="86"/>
      <c r="AM30" s="83">
        <f t="shared" si="15"/>
        <v>0</v>
      </c>
      <c r="AN30" s="86"/>
      <c r="AO30" s="83">
        <f t="shared" si="16"/>
        <v>0</v>
      </c>
      <c r="AP30" s="86"/>
      <c r="AQ30" s="83">
        <f t="shared" si="17"/>
        <v>0</v>
      </c>
      <c r="AR30" s="86"/>
      <c r="AS30" s="83">
        <f t="shared" si="18"/>
        <v>0</v>
      </c>
      <c r="AT30" s="86"/>
      <c r="AU30" s="83">
        <f t="shared" si="19"/>
        <v>0</v>
      </c>
      <c r="AV30" s="81"/>
      <c r="AW30" s="82">
        <f t="shared" si="20"/>
        <v>0</v>
      </c>
      <c r="AX30" s="81"/>
      <c r="AY30" s="83">
        <f t="shared" si="21"/>
        <v>0</v>
      </c>
      <c r="AZ30" s="81"/>
      <c r="BA30" s="83">
        <f t="shared" si="22"/>
        <v>0</v>
      </c>
      <c r="BB30" s="81"/>
      <c r="BC30" s="83">
        <f t="shared" si="23"/>
        <v>0</v>
      </c>
      <c r="BD30" s="81"/>
      <c r="BE30" s="83">
        <f t="shared" si="24"/>
        <v>0</v>
      </c>
      <c r="BF30" s="81"/>
      <c r="BG30" s="83">
        <f t="shared" si="25"/>
        <v>0</v>
      </c>
      <c r="BH30" s="81"/>
      <c r="BI30" s="82">
        <f t="shared" si="26"/>
        <v>0</v>
      </c>
      <c r="BJ30" s="81"/>
      <c r="BK30" s="82">
        <f t="shared" si="27"/>
        <v>0</v>
      </c>
      <c r="BL30" s="81"/>
      <c r="BM30" s="82">
        <f t="shared" si="28"/>
        <v>0</v>
      </c>
      <c r="BN30" s="81"/>
      <c r="BO30" s="82">
        <f t="shared" si="29"/>
        <v>0</v>
      </c>
      <c r="BP30" s="81"/>
      <c r="BQ30" s="82">
        <f t="shared" si="30"/>
        <v>0</v>
      </c>
      <c r="BR30" s="81"/>
      <c r="BS30" s="82">
        <f t="shared" si="31"/>
        <v>0</v>
      </c>
      <c r="BT30" s="81"/>
      <c r="BU30" s="82">
        <f t="shared" si="32"/>
        <v>0</v>
      </c>
      <c r="BV30" s="81"/>
      <c r="BW30" s="83">
        <f t="shared" si="33"/>
        <v>0</v>
      </c>
      <c r="BX30" s="86"/>
      <c r="BY30" s="83">
        <f t="shared" si="34"/>
        <v>0</v>
      </c>
      <c r="BZ30" s="86"/>
      <c r="CA30" s="83">
        <f t="shared" si="35"/>
        <v>0</v>
      </c>
      <c r="CB30" s="86"/>
      <c r="CC30" s="83">
        <f t="shared" si="36"/>
        <v>0</v>
      </c>
      <c r="CD30" s="86"/>
      <c r="CE30" s="83">
        <f t="shared" si="37"/>
        <v>0</v>
      </c>
      <c r="CF30" s="86"/>
      <c r="CG30" s="83">
        <f t="shared" si="38"/>
        <v>0</v>
      </c>
      <c r="CH30" s="86"/>
      <c r="CI30" s="83">
        <f t="shared" si="39"/>
        <v>0</v>
      </c>
      <c r="CJ30" s="81"/>
      <c r="CK30" s="83">
        <f t="shared" si="40"/>
        <v>0</v>
      </c>
      <c r="CL30" s="86"/>
      <c r="CM30" s="83">
        <f t="shared" si="41"/>
        <v>0</v>
      </c>
      <c r="CN30" s="86"/>
      <c r="CO30" s="83">
        <f t="shared" si="42"/>
        <v>0</v>
      </c>
      <c r="CP30" s="86"/>
      <c r="CQ30" s="83">
        <f t="shared" si="43"/>
        <v>0</v>
      </c>
      <c r="CR30" s="86"/>
      <c r="CS30" s="83">
        <f t="shared" si="44"/>
        <v>0</v>
      </c>
      <c r="CT30" s="86"/>
      <c r="CU30" s="83">
        <f t="shared" si="45"/>
        <v>0</v>
      </c>
      <c r="CV30" s="86"/>
      <c r="CW30" s="83">
        <f t="shared" si="46"/>
        <v>0</v>
      </c>
      <c r="CX30" s="81"/>
      <c r="CY30" s="83">
        <f t="shared" si="47"/>
        <v>0</v>
      </c>
      <c r="CZ30" s="86"/>
      <c r="DA30" s="83">
        <f t="shared" si="48"/>
        <v>0</v>
      </c>
      <c r="DB30" s="86"/>
      <c r="DC30" s="83">
        <f t="shared" si="49"/>
        <v>0</v>
      </c>
      <c r="DD30" s="86"/>
      <c r="DE30" s="83">
        <f t="shared" si="50"/>
        <v>0</v>
      </c>
      <c r="DF30" s="86"/>
      <c r="DG30" s="83">
        <f t="shared" si="51"/>
        <v>0</v>
      </c>
      <c r="DH30" s="86"/>
      <c r="DI30" s="83">
        <f t="shared" si="52"/>
        <v>0</v>
      </c>
      <c r="DJ30" s="86"/>
      <c r="DK30" s="83">
        <f t="shared" si="53"/>
        <v>0</v>
      </c>
      <c r="DL30" s="81"/>
      <c r="DM30" s="83">
        <f t="shared" si="54"/>
        <v>0</v>
      </c>
      <c r="DN30" s="86"/>
      <c r="DO30" s="83">
        <f t="shared" si="55"/>
        <v>0</v>
      </c>
      <c r="DP30" s="86"/>
      <c r="DQ30" s="83">
        <f t="shared" si="56"/>
        <v>0</v>
      </c>
      <c r="DR30" s="86"/>
      <c r="DS30" s="83">
        <f t="shared" si="57"/>
        <v>0</v>
      </c>
      <c r="DT30" s="86"/>
      <c r="DU30" s="83">
        <f t="shared" si="58"/>
        <v>0</v>
      </c>
      <c r="DV30" s="86"/>
      <c r="DW30" s="83">
        <f t="shared" si="59"/>
        <v>0</v>
      </c>
      <c r="DX30" s="86"/>
      <c r="DY30" s="83">
        <f t="shared" si="60"/>
        <v>0</v>
      </c>
      <c r="DZ30" s="84"/>
      <c r="EA30" s="88">
        <f t="shared" si="61"/>
        <v>0</v>
      </c>
      <c r="EB30" s="86"/>
      <c r="EC30" s="83">
        <f t="shared" si="62"/>
        <v>0</v>
      </c>
      <c r="ED30" s="86"/>
      <c r="EE30" s="83">
        <f t="shared" si="63"/>
        <v>0</v>
      </c>
      <c r="EF30" s="86"/>
      <c r="EG30" s="83">
        <f t="shared" si="64"/>
        <v>0</v>
      </c>
      <c r="EH30" s="86"/>
      <c r="EI30" s="83">
        <f t="shared" si="65"/>
        <v>0</v>
      </c>
      <c r="EJ30" s="86"/>
      <c r="EK30" s="83">
        <f t="shared" si="66"/>
        <v>0</v>
      </c>
      <c r="EL30" s="86"/>
      <c r="EM30" s="83">
        <f t="shared" si="67"/>
        <v>0</v>
      </c>
      <c r="EN30" s="86"/>
      <c r="EO30" s="83">
        <f t="shared" si="68"/>
        <v>0</v>
      </c>
      <c r="EP30" s="86"/>
      <c r="EQ30" s="83">
        <f t="shared" si="69"/>
        <v>0</v>
      </c>
      <c r="ER30" s="86"/>
      <c r="ES30" s="83">
        <f t="shared" si="70"/>
        <v>0</v>
      </c>
      <c r="ET30" s="86"/>
      <c r="EU30" s="83">
        <f t="shared" si="71"/>
        <v>0</v>
      </c>
      <c r="EV30" s="86"/>
      <c r="EW30" s="83">
        <f t="shared" si="72"/>
        <v>0</v>
      </c>
      <c r="EX30" s="86"/>
      <c r="EY30" s="83">
        <f t="shared" si="73"/>
        <v>0</v>
      </c>
      <c r="EZ30" s="86"/>
      <c r="FA30" s="83">
        <f t="shared" si="74"/>
        <v>0</v>
      </c>
      <c r="FB30" s="86"/>
      <c r="FC30" s="83">
        <f t="shared" si="75"/>
        <v>0</v>
      </c>
      <c r="FD30" s="90"/>
      <c r="FE30" s="90"/>
      <c r="FF30" s="91"/>
      <c r="FG30" s="90"/>
      <c r="FH30" s="90"/>
      <c r="FI30" s="90"/>
    </row>
    <row r="31" spans="1:162" s="85" customFormat="1" ht="12">
      <c r="A31" s="166"/>
      <c r="B31" s="167" t="s">
        <v>65</v>
      </c>
      <c r="C31" s="161"/>
      <c r="D31" s="161"/>
      <c r="E31" s="161"/>
      <c r="F31" s="155"/>
      <c r="G31" s="156"/>
      <c r="H31" s="150">
        <f>J31+L31+N31+P31+R31+T31+V31+X31+Z31+AB31+AD31+AF31+AH31+AJ31+AL31+AN31+AP31+AR31+AT31+AV31+AX31+AZ31+BB31+BD31+BF31+BH31+BJ31+BL31+BN31+BP31+BR31+BT31+BV31+BX31+BZ31+CB31+CD31+CF31+CH31+CJ31+CL31+CN31+CP31+CR31+CT31+CV31+CX31+CZ31+DB31+DD31+DF31+DH31+DJ31+DL31+DN31+DP31+DR31+DT31+DV31+DX31+DZ31+EB31+ED31+EF31+EH31+EJ31+EL31+EN31+EP31+ER31+ET31+EV31+EX31+EZ31+FB31</f>
        <v>0</v>
      </c>
      <c r="I31" s="157">
        <f t="shared" si="0"/>
        <v>0</v>
      </c>
      <c r="J31" s="124"/>
      <c r="K31" s="125">
        <f t="shared" si="1"/>
        <v>0</v>
      </c>
      <c r="L31" s="124"/>
      <c r="M31" s="125">
        <f t="shared" si="2"/>
        <v>0</v>
      </c>
      <c r="N31" s="124"/>
      <c r="O31" s="125">
        <f t="shared" si="3"/>
        <v>0</v>
      </c>
      <c r="P31" s="124"/>
      <c r="Q31" s="125">
        <f t="shared" si="4"/>
        <v>0</v>
      </c>
      <c r="R31" s="81"/>
      <c r="S31" s="82">
        <f t="shared" si="5"/>
        <v>0</v>
      </c>
      <c r="T31" s="81"/>
      <c r="U31" s="82">
        <f t="shared" si="6"/>
        <v>0</v>
      </c>
      <c r="V31" s="81"/>
      <c r="W31" s="82">
        <f t="shared" si="7"/>
        <v>0</v>
      </c>
      <c r="X31" s="81"/>
      <c r="Y31" s="82">
        <f t="shared" si="8"/>
        <v>0</v>
      </c>
      <c r="Z31" s="86"/>
      <c r="AA31" s="83">
        <f t="shared" si="9"/>
        <v>0</v>
      </c>
      <c r="AB31" s="86"/>
      <c r="AC31" s="83">
        <f t="shared" si="10"/>
        <v>0</v>
      </c>
      <c r="AD31" s="86"/>
      <c r="AE31" s="83">
        <f t="shared" si="11"/>
        <v>0</v>
      </c>
      <c r="AF31" s="86"/>
      <c r="AG31" s="83">
        <f t="shared" si="12"/>
        <v>0</v>
      </c>
      <c r="AH31" s="81"/>
      <c r="AI31" s="82">
        <f t="shared" si="13"/>
        <v>0</v>
      </c>
      <c r="AJ31" s="81"/>
      <c r="AK31" s="83">
        <f t="shared" si="14"/>
        <v>0</v>
      </c>
      <c r="AL31" s="86"/>
      <c r="AM31" s="83">
        <f t="shared" si="15"/>
        <v>0</v>
      </c>
      <c r="AN31" s="86"/>
      <c r="AO31" s="83">
        <f t="shared" si="16"/>
        <v>0</v>
      </c>
      <c r="AP31" s="86"/>
      <c r="AQ31" s="83">
        <f t="shared" si="17"/>
        <v>0</v>
      </c>
      <c r="AR31" s="86"/>
      <c r="AS31" s="83">
        <f t="shared" si="18"/>
        <v>0</v>
      </c>
      <c r="AT31" s="86"/>
      <c r="AU31" s="83">
        <f t="shared" si="19"/>
        <v>0</v>
      </c>
      <c r="AV31" s="81"/>
      <c r="AW31" s="82">
        <f t="shared" si="20"/>
        <v>0</v>
      </c>
      <c r="AX31" s="81"/>
      <c r="AY31" s="83">
        <f t="shared" si="21"/>
        <v>0</v>
      </c>
      <c r="AZ31" s="81"/>
      <c r="BA31" s="83">
        <f t="shared" si="22"/>
        <v>0</v>
      </c>
      <c r="BB31" s="81"/>
      <c r="BC31" s="83">
        <f t="shared" si="23"/>
        <v>0</v>
      </c>
      <c r="BD31" s="81"/>
      <c r="BE31" s="83">
        <f t="shared" si="24"/>
        <v>0</v>
      </c>
      <c r="BF31" s="81"/>
      <c r="BG31" s="83">
        <f t="shared" si="25"/>
        <v>0</v>
      </c>
      <c r="BH31" s="81"/>
      <c r="BI31" s="82">
        <f t="shared" si="26"/>
        <v>0</v>
      </c>
      <c r="BJ31" s="81"/>
      <c r="BK31" s="82">
        <f t="shared" si="27"/>
        <v>0</v>
      </c>
      <c r="BL31" s="81"/>
      <c r="BM31" s="82">
        <f t="shared" si="28"/>
        <v>0</v>
      </c>
      <c r="BN31" s="81"/>
      <c r="BO31" s="82">
        <f t="shared" si="29"/>
        <v>0</v>
      </c>
      <c r="BP31" s="81"/>
      <c r="BQ31" s="82">
        <f t="shared" si="30"/>
        <v>0</v>
      </c>
      <c r="BR31" s="81"/>
      <c r="BS31" s="82">
        <f t="shared" si="31"/>
        <v>0</v>
      </c>
      <c r="BT31" s="81"/>
      <c r="BU31" s="82">
        <f t="shared" si="32"/>
        <v>0</v>
      </c>
      <c r="BV31" s="81"/>
      <c r="BW31" s="83">
        <f t="shared" si="33"/>
        <v>0</v>
      </c>
      <c r="BX31" s="86"/>
      <c r="BY31" s="83">
        <f t="shared" si="34"/>
        <v>0</v>
      </c>
      <c r="BZ31" s="86"/>
      <c r="CA31" s="83">
        <f t="shared" si="35"/>
        <v>0</v>
      </c>
      <c r="CB31" s="86"/>
      <c r="CC31" s="83">
        <f t="shared" si="36"/>
        <v>0</v>
      </c>
      <c r="CD31" s="86"/>
      <c r="CE31" s="83">
        <f t="shared" si="37"/>
        <v>0</v>
      </c>
      <c r="CF31" s="86"/>
      <c r="CG31" s="83">
        <f t="shared" si="38"/>
        <v>0</v>
      </c>
      <c r="CH31" s="86"/>
      <c r="CI31" s="83">
        <f t="shared" si="39"/>
        <v>0</v>
      </c>
      <c r="CJ31" s="81"/>
      <c r="CK31" s="83">
        <f t="shared" si="40"/>
        <v>0</v>
      </c>
      <c r="CL31" s="86"/>
      <c r="CM31" s="83">
        <f t="shared" si="41"/>
        <v>0</v>
      </c>
      <c r="CN31" s="86"/>
      <c r="CO31" s="83">
        <f t="shared" si="42"/>
        <v>0</v>
      </c>
      <c r="CP31" s="86"/>
      <c r="CQ31" s="83">
        <f t="shared" si="43"/>
        <v>0</v>
      </c>
      <c r="CR31" s="86"/>
      <c r="CS31" s="83">
        <f t="shared" si="44"/>
        <v>0</v>
      </c>
      <c r="CT31" s="86"/>
      <c r="CU31" s="83">
        <f t="shared" si="45"/>
        <v>0</v>
      </c>
      <c r="CV31" s="86"/>
      <c r="CW31" s="83">
        <f t="shared" si="46"/>
        <v>0</v>
      </c>
      <c r="CX31" s="81"/>
      <c r="CY31" s="83">
        <f t="shared" si="47"/>
        <v>0</v>
      </c>
      <c r="CZ31" s="86"/>
      <c r="DA31" s="83">
        <f t="shared" si="48"/>
        <v>0</v>
      </c>
      <c r="DB31" s="86"/>
      <c r="DC31" s="83">
        <f t="shared" si="49"/>
        <v>0</v>
      </c>
      <c r="DD31" s="86"/>
      <c r="DE31" s="83">
        <f t="shared" si="50"/>
        <v>0</v>
      </c>
      <c r="DF31" s="86"/>
      <c r="DG31" s="83">
        <f t="shared" si="51"/>
        <v>0</v>
      </c>
      <c r="DH31" s="86"/>
      <c r="DI31" s="83">
        <f t="shared" si="52"/>
        <v>0</v>
      </c>
      <c r="DJ31" s="86"/>
      <c r="DK31" s="83">
        <f t="shared" si="53"/>
        <v>0</v>
      </c>
      <c r="DL31" s="81"/>
      <c r="DM31" s="83">
        <f t="shared" si="54"/>
        <v>0</v>
      </c>
      <c r="DN31" s="86"/>
      <c r="DO31" s="83">
        <f t="shared" si="55"/>
        <v>0</v>
      </c>
      <c r="DP31" s="86"/>
      <c r="DQ31" s="83">
        <f t="shared" si="56"/>
        <v>0</v>
      </c>
      <c r="DR31" s="86"/>
      <c r="DS31" s="83">
        <f t="shared" si="57"/>
        <v>0</v>
      </c>
      <c r="DT31" s="86"/>
      <c r="DU31" s="83">
        <f t="shared" si="58"/>
        <v>0</v>
      </c>
      <c r="DV31" s="86"/>
      <c r="DW31" s="83">
        <f t="shared" si="59"/>
        <v>0</v>
      </c>
      <c r="DX31" s="86"/>
      <c r="DY31" s="83">
        <f t="shared" si="60"/>
        <v>0</v>
      </c>
      <c r="DZ31" s="84"/>
      <c r="EA31" s="88">
        <f t="shared" si="61"/>
        <v>0</v>
      </c>
      <c r="EB31" s="86"/>
      <c r="EC31" s="83">
        <f t="shared" si="62"/>
        <v>0</v>
      </c>
      <c r="ED31" s="86"/>
      <c r="EE31" s="83">
        <f t="shared" si="63"/>
        <v>0</v>
      </c>
      <c r="EF31" s="86"/>
      <c r="EG31" s="83">
        <f t="shared" si="64"/>
        <v>0</v>
      </c>
      <c r="EH31" s="86"/>
      <c r="EI31" s="83">
        <f t="shared" si="65"/>
        <v>0</v>
      </c>
      <c r="EJ31" s="86"/>
      <c r="EK31" s="83">
        <f t="shared" si="66"/>
        <v>0</v>
      </c>
      <c r="EL31" s="86"/>
      <c r="EM31" s="83">
        <f t="shared" si="67"/>
        <v>0</v>
      </c>
      <c r="EN31" s="86"/>
      <c r="EO31" s="83">
        <f t="shared" si="68"/>
        <v>0</v>
      </c>
      <c r="EP31" s="86"/>
      <c r="EQ31" s="83">
        <f t="shared" si="69"/>
        <v>0</v>
      </c>
      <c r="ER31" s="86"/>
      <c r="ES31" s="83">
        <f t="shared" si="70"/>
        <v>0</v>
      </c>
      <c r="ET31" s="86"/>
      <c r="EU31" s="83">
        <f t="shared" si="71"/>
        <v>0</v>
      </c>
      <c r="EV31" s="86"/>
      <c r="EW31" s="83">
        <f t="shared" si="72"/>
        <v>0</v>
      </c>
      <c r="EX31" s="86"/>
      <c r="EY31" s="83">
        <f t="shared" si="73"/>
        <v>0</v>
      </c>
      <c r="EZ31" s="86"/>
      <c r="FA31" s="83">
        <f t="shared" si="74"/>
        <v>0</v>
      </c>
      <c r="FB31" s="86"/>
      <c r="FC31" s="83">
        <f t="shared" si="75"/>
        <v>0</v>
      </c>
      <c r="FF31" s="89"/>
    </row>
    <row r="32" spans="1:162" s="85" customFormat="1" ht="22.5">
      <c r="A32" s="158" t="s">
        <v>66</v>
      </c>
      <c r="B32" s="159">
        <v>459</v>
      </c>
      <c r="C32" s="160" t="s">
        <v>67</v>
      </c>
      <c r="D32" s="159">
        <v>1</v>
      </c>
      <c r="E32" s="161" t="s">
        <v>240</v>
      </c>
      <c r="F32" s="162">
        <v>205.7</v>
      </c>
      <c r="G32" s="165"/>
      <c r="H32" s="150">
        <v>40</v>
      </c>
      <c r="I32" s="157">
        <f t="shared" si="0"/>
        <v>8228</v>
      </c>
      <c r="J32" s="124"/>
      <c r="K32" s="125">
        <f t="shared" si="1"/>
        <v>0</v>
      </c>
      <c r="L32" s="124"/>
      <c r="M32" s="125">
        <f t="shared" si="2"/>
        <v>0</v>
      </c>
      <c r="N32" s="124"/>
      <c r="O32" s="125">
        <f t="shared" si="3"/>
        <v>0</v>
      </c>
      <c r="P32" s="124"/>
      <c r="Q32" s="125">
        <f t="shared" si="4"/>
        <v>0</v>
      </c>
      <c r="R32" s="81"/>
      <c r="S32" s="82">
        <f t="shared" si="5"/>
        <v>0</v>
      </c>
      <c r="T32" s="81"/>
      <c r="U32" s="82">
        <f t="shared" si="6"/>
        <v>0</v>
      </c>
      <c r="V32" s="81"/>
      <c r="W32" s="82">
        <f t="shared" si="7"/>
        <v>0</v>
      </c>
      <c r="X32" s="81"/>
      <c r="Y32" s="82">
        <f t="shared" si="8"/>
        <v>0</v>
      </c>
      <c r="Z32" s="86"/>
      <c r="AA32" s="83">
        <f t="shared" si="9"/>
        <v>0</v>
      </c>
      <c r="AB32" s="86"/>
      <c r="AC32" s="83">
        <f t="shared" si="10"/>
        <v>0</v>
      </c>
      <c r="AD32" s="86"/>
      <c r="AE32" s="83">
        <f t="shared" si="11"/>
        <v>0</v>
      </c>
      <c r="AF32" s="86"/>
      <c r="AG32" s="83">
        <f t="shared" si="12"/>
        <v>0</v>
      </c>
      <c r="AH32" s="81"/>
      <c r="AI32" s="82">
        <f t="shared" si="13"/>
        <v>0</v>
      </c>
      <c r="AJ32" s="81"/>
      <c r="AK32" s="83">
        <f t="shared" si="14"/>
        <v>0</v>
      </c>
      <c r="AL32" s="86"/>
      <c r="AM32" s="83">
        <f t="shared" si="15"/>
        <v>0</v>
      </c>
      <c r="AN32" s="86"/>
      <c r="AO32" s="83">
        <f t="shared" si="16"/>
        <v>0</v>
      </c>
      <c r="AP32" s="86"/>
      <c r="AQ32" s="83">
        <f t="shared" si="17"/>
        <v>0</v>
      </c>
      <c r="AR32" s="86"/>
      <c r="AS32" s="83">
        <f t="shared" si="18"/>
        <v>0</v>
      </c>
      <c r="AT32" s="86"/>
      <c r="AU32" s="83">
        <f t="shared" si="19"/>
        <v>0</v>
      </c>
      <c r="AV32" s="81"/>
      <c r="AW32" s="82">
        <f t="shared" si="20"/>
        <v>0</v>
      </c>
      <c r="AX32" s="81"/>
      <c r="AY32" s="83">
        <f t="shared" si="21"/>
        <v>0</v>
      </c>
      <c r="AZ32" s="81"/>
      <c r="BA32" s="83">
        <f t="shared" si="22"/>
        <v>0</v>
      </c>
      <c r="BB32" s="81"/>
      <c r="BC32" s="83">
        <f t="shared" si="23"/>
        <v>0</v>
      </c>
      <c r="BD32" s="81"/>
      <c r="BE32" s="83">
        <f t="shared" si="24"/>
        <v>0</v>
      </c>
      <c r="BF32" s="81"/>
      <c r="BG32" s="83">
        <f t="shared" si="25"/>
        <v>0</v>
      </c>
      <c r="BH32" s="81"/>
      <c r="BI32" s="82">
        <f t="shared" si="26"/>
        <v>0</v>
      </c>
      <c r="BJ32" s="81"/>
      <c r="BK32" s="82">
        <f t="shared" si="27"/>
        <v>0</v>
      </c>
      <c r="BL32" s="81"/>
      <c r="BM32" s="82">
        <f t="shared" si="28"/>
        <v>0</v>
      </c>
      <c r="BN32" s="81"/>
      <c r="BO32" s="82">
        <f t="shared" si="29"/>
        <v>0</v>
      </c>
      <c r="BP32" s="81"/>
      <c r="BQ32" s="82">
        <f t="shared" si="30"/>
        <v>0</v>
      </c>
      <c r="BR32" s="81"/>
      <c r="BS32" s="82">
        <f t="shared" si="31"/>
        <v>0</v>
      </c>
      <c r="BT32" s="81"/>
      <c r="BU32" s="82">
        <f t="shared" si="32"/>
        <v>0</v>
      </c>
      <c r="BV32" s="81"/>
      <c r="BW32" s="83">
        <f t="shared" si="33"/>
        <v>0</v>
      </c>
      <c r="BX32" s="86"/>
      <c r="BY32" s="83">
        <f t="shared" si="34"/>
        <v>0</v>
      </c>
      <c r="BZ32" s="86"/>
      <c r="CA32" s="83">
        <f t="shared" si="35"/>
        <v>0</v>
      </c>
      <c r="CB32" s="86"/>
      <c r="CC32" s="83">
        <f t="shared" si="36"/>
        <v>0</v>
      </c>
      <c r="CD32" s="86"/>
      <c r="CE32" s="83">
        <f t="shared" si="37"/>
        <v>0</v>
      </c>
      <c r="CF32" s="86"/>
      <c r="CG32" s="83">
        <f t="shared" si="38"/>
        <v>0</v>
      </c>
      <c r="CH32" s="86"/>
      <c r="CI32" s="83">
        <f t="shared" si="39"/>
        <v>0</v>
      </c>
      <c r="CJ32" s="81"/>
      <c r="CK32" s="83">
        <f t="shared" si="40"/>
        <v>0</v>
      </c>
      <c r="CL32" s="86"/>
      <c r="CM32" s="83">
        <f t="shared" si="41"/>
        <v>0</v>
      </c>
      <c r="CN32" s="86"/>
      <c r="CO32" s="83">
        <f t="shared" si="42"/>
        <v>0</v>
      </c>
      <c r="CP32" s="86"/>
      <c r="CQ32" s="83">
        <f t="shared" si="43"/>
        <v>0</v>
      </c>
      <c r="CR32" s="86"/>
      <c r="CS32" s="83">
        <f t="shared" si="44"/>
        <v>0</v>
      </c>
      <c r="CT32" s="86"/>
      <c r="CU32" s="83">
        <f t="shared" si="45"/>
        <v>0</v>
      </c>
      <c r="CV32" s="86"/>
      <c r="CW32" s="83">
        <f t="shared" si="46"/>
        <v>0</v>
      </c>
      <c r="CX32" s="81"/>
      <c r="CY32" s="83">
        <f t="shared" si="47"/>
        <v>0</v>
      </c>
      <c r="CZ32" s="86"/>
      <c r="DA32" s="83">
        <f t="shared" si="48"/>
        <v>0</v>
      </c>
      <c r="DB32" s="86"/>
      <c r="DC32" s="83">
        <f t="shared" si="49"/>
        <v>0</v>
      </c>
      <c r="DD32" s="86"/>
      <c r="DE32" s="83">
        <f t="shared" si="50"/>
        <v>0</v>
      </c>
      <c r="DF32" s="86"/>
      <c r="DG32" s="83">
        <f t="shared" si="51"/>
        <v>0</v>
      </c>
      <c r="DH32" s="86"/>
      <c r="DI32" s="83">
        <f t="shared" si="52"/>
        <v>0</v>
      </c>
      <c r="DJ32" s="86"/>
      <c r="DK32" s="83">
        <f t="shared" si="53"/>
        <v>0</v>
      </c>
      <c r="DL32" s="81"/>
      <c r="DM32" s="83">
        <f t="shared" si="54"/>
        <v>0</v>
      </c>
      <c r="DN32" s="86"/>
      <c r="DO32" s="83">
        <f t="shared" si="55"/>
        <v>0</v>
      </c>
      <c r="DP32" s="86"/>
      <c r="DQ32" s="83">
        <f t="shared" si="56"/>
        <v>0</v>
      </c>
      <c r="DR32" s="86"/>
      <c r="DS32" s="83">
        <f t="shared" si="57"/>
        <v>0</v>
      </c>
      <c r="DT32" s="86"/>
      <c r="DU32" s="83">
        <f t="shared" si="58"/>
        <v>0</v>
      </c>
      <c r="DV32" s="86"/>
      <c r="DW32" s="83">
        <f t="shared" si="59"/>
        <v>0</v>
      </c>
      <c r="DX32" s="86"/>
      <c r="DY32" s="83">
        <f t="shared" si="60"/>
        <v>0</v>
      </c>
      <c r="DZ32" s="84"/>
      <c r="EA32" s="88">
        <f t="shared" si="61"/>
        <v>0</v>
      </c>
      <c r="EB32" s="86"/>
      <c r="EC32" s="83">
        <f t="shared" si="62"/>
        <v>0</v>
      </c>
      <c r="ED32" s="86"/>
      <c r="EE32" s="83">
        <f t="shared" si="63"/>
        <v>0</v>
      </c>
      <c r="EF32" s="86"/>
      <c r="EG32" s="83">
        <f t="shared" si="64"/>
        <v>0</v>
      </c>
      <c r="EH32" s="86"/>
      <c r="EI32" s="83">
        <f t="shared" si="65"/>
        <v>0</v>
      </c>
      <c r="EJ32" s="86"/>
      <c r="EK32" s="83">
        <f t="shared" si="66"/>
        <v>0</v>
      </c>
      <c r="EL32" s="86"/>
      <c r="EM32" s="83">
        <f t="shared" si="67"/>
        <v>0</v>
      </c>
      <c r="EN32" s="86"/>
      <c r="EO32" s="83">
        <f t="shared" si="68"/>
        <v>0</v>
      </c>
      <c r="EP32" s="86"/>
      <c r="EQ32" s="83">
        <f t="shared" si="69"/>
        <v>0</v>
      </c>
      <c r="ER32" s="86"/>
      <c r="ES32" s="83">
        <f t="shared" si="70"/>
        <v>0</v>
      </c>
      <c r="ET32" s="86"/>
      <c r="EU32" s="83">
        <f t="shared" si="71"/>
        <v>0</v>
      </c>
      <c r="EV32" s="86"/>
      <c r="EW32" s="83">
        <f t="shared" si="72"/>
        <v>0</v>
      </c>
      <c r="EX32" s="86"/>
      <c r="EY32" s="83">
        <f t="shared" si="73"/>
        <v>0</v>
      </c>
      <c r="EZ32" s="86"/>
      <c r="FA32" s="83">
        <f t="shared" si="74"/>
        <v>0</v>
      </c>
      <c r="FB32" s="86"/>
      <c r="FC32" s="83">
        <f t="shared" si="75"/>
        <v>0</v>
      </c>
      <c r="FF32" s="89"/>
    </row>
    <row r="33" spans="1:162" s="85" customFormat="1" ht="22.5">
      <c r="A33" s="158" t="s">
        <v>68</v>
      </c>
      <c r="B33" s="159">
        <v>460</v>
      </c>
      <c r="C33" s="160" t="s">
        <v>69</v>
      </c>
      <c r="D33" s="159">
        <v>2</v>
      </c>
      <c r="E33" s="161" t="s">
        <v>240</v>
      </c>
      <c r="F33" s="162">
        <v>205.7</v>
      </c>
      <c r="G33" s="165"/>
      <c r="H33" s="150">
        <v>40</v>
      </c>
      <c r="I33" s="157">
        <f t="shared" si="0"/>
        <v>8228</v>
      </c>
      <c r="J33" s="124"/>
      <c r="K33" s="125">
        <f t="shared" si="1"/>
        <v>0</v>
      </c>
      <c r="L33" s="124"/>
      <c r="M33" s="125">
        <f t="shared" si="2"/>
        <v>0</v>
      </c>
      <c r="N33" s="124"/>
      <c r="O33" s="125">
        <f t="shared" si="3"/>
        <v>0</v>
      </c>
      <c r="P33" s="124"/>
      <c r="Q33" s="125">
        <f t="shared" si="4"/>
        <v>0</v>
      </c>
      <c r="R33" s="81"/>
      <c r="S33" s="82">
        <f t="shared" si="5"/>
        <v>0</v>
      </c>
      <c r="T33" s="81"/>
      <c r="U33" s="82">
        <f t="shared" si="6"/>
        <v>0</v>
      </c>
      <c r="V33" s="81"/>
      <c r="W33" s="82">
        <f t="shared" si="7"/>
        <v>0</v>
      </c>
      <c r="X33" s="81"/>
      <c r="Y33" s="82">
        <f t="shared" si="8"/>
        <v>0</v>
      </c>
      <c r="Z33" s="86"/>
      <c r="AA33" s="83">
        <f t="shared" si="9"/>
        <v>0</v>
      </c>
      <c r="AB33" s="86"/>
      <c r="AC33" s="83">
        <f t="shared" si="10"/>
        <v>0</v>
      </c>
      <c r="AD33" s="86"/>
      <c r="AE33" s="83">
        <f t="shared" si="11"/>
        <v>0</v>
      </c>
      <c r="AF33" s="86"/>
      <c r="AG33" s="83">
        <f t="shared" si="12"/>
        <v>0</v>
      </c>
      <c r="AH33" s="81"/>
      <c r="AI33" s="82">
        <f t="shared" si="13"/>
        <v>0</v>
      </c>
      <c r="AJ33" s="81"/>
      <c r="AK33" s="83">
        <f t="shared" si="14"/>
        <v>0</v>
      </c>
      <c r="AL33" s="86"/>
      <c r="AM33" s="83">
        <f t="shared" si="15"/>
        <v>0</v>
      </c>
      <c r="AN33" s="86"/>
      <c r="AO33" s="83">
        <f t="shared" si="16"/>
        <v>0</v>
      </c>
      <c r="AP33" s="86"/>
      <c r="AQ33" s="83">
        <f t="shared" si="17"/>
        <v>0</v>
      </c>
      <c r="AR33" s="86"/>
      <c r="AS33" s="83">
        <f t="shared" si="18"/>
        <v>0</v>
      </c>
      <c r="AT33" s="86"/>
      <c r="AU33" s="83">
        <f t="shared" si="19"/>
        <v>0</v>
      </c>
      <c r="AV33" s="81"/>
      <c r="AW33" s="82">
        <f t="shared" si="20"/>
        <v>0</v>
      </c>
      <c r="AX33" s="81"/>
      <c r="AY33" s="83">
        <f t="shared" si="21"/>
        <v>0</v>
      </c>
      <c r="AZ33" s="81"/>
      <c r="BA33" s="83">
        <f t="shared" si="22"/>
        <v>0</v>
      </c>
      <c r="BB33" s="81"/>
      <c r="BC33" s="83">
        <f t="shared" si="23"/>
        <v>0</v>
      </c>
      <c r="BD33" s="81"/>
      <c r="BE33" s="83">
        <f t="shared" si="24"/>
        <v>0</v>
      </c>
      <c r="BF33" s="81"/>
      <c r="BG33" s="83">
        <f t="shared" si="25"/>
        <v>0</v>
      </c>
      <c r="BH33" s="81"/>
      <c r="BI33" s="82">
        <f t="shared" si="26"/>
        <v>0</v>
      </c>
      <c r="BJ33" s="81"/>
      <c r="BK33" s="82">
        <f t="shared" si="27"/>
        <v>0</v>
      </c>
      <c r="BL33" s="81"/>
      <c r="BM33" s="82">
        <f t="shared" si="28"/>
        <v>0</v>
      </c>
      <c r="BN33" s="81"/>
      <c r="BO33" s="82">
        <f t="shared" si="29"/>
        <v>0</v>
      </c>
      <c r="BP33" s="81"/>
      <c r="BQ33" s="82">
        <f t="shared" si="30"/>
        <v>0</v>
      </c>
      <c r="BR33" s="81"/>
      <c r="BS33" s="82">
        <f t="shared" si="31"/>
        <v>0</v>
      </c>
      <c r="BT33" s="81"/>
      <c r="BU33" s="82">
        <f t="shared" si="32"/>
        <v>0</v>
      </c>
      <c r="BV33" s="81"/>
      <c r="BW33" s="83">
        <f t="shared" si="33"/>
        <v>0</v>
      </c>
      <c r="BX33" s="86"/>
      <c r="BY33" s="83">
        <f t="shared" si="34"/>
        <v>0</v>
      </c>
      <c r="BZ33" s="86"/>
      <c r="CA33" s="83">
        <f t="shared" si="35"/>
        <v>0</v>
      </c>
      <c r="CB33" s="86"/>
      <c r="CC33" s="83">
        <f t="shared" si="36"/>
        <v>0</v>
      </c>
      <c r="CD33" s="86"/>
      <c r="CE33" s="83">
        <f t="shared" si="37"/>
        <v>0</v>
      </c>
      <c r="CF33" s="86"/>
      <c r="CG33" s="83">
        <f t="shared" si="38"/>
        <v>0</v>
      </c>
      <c r="CH33" s="86"/>
      <c r="CI33" s="83">
        <f t="shared" si="39"/>
        <v>0</v>
      </c>
      <c r="CJ33" s="81"/>
      <c r="CK33" s="83">
        <f t="shared" si="40"/>
        <v>0</v>
      </c>
      <c r="CL33" s="86"/>
      <c r="CM33" s="83">
        <f t="shared" si="41"/>
        <v>0</v>
      </c>
      <c r="CN33" s="86"/>
      <c r="CO33" s="83">
        <f t="shared" si="42"/>
        <v>0</v>
      </c>
      <c r="CP33" s="86"/>
      <c r="CQ33" s="83">
        <f t="shared" si="43"/>
        <v>0</v>
      </c>
      <c r="CR33" s="86"/>
      <c r="CS33" s="83">
        <f t="shared" si="44"/>
        <v>0</v>
      </c>
      <c r="CT33" s="86"/>
      <c r="CU33" s="83">
        <f t="shared" si="45"/>
        <v>0</v>
      </c>
      <c r="CV33" s="86"/>
      <c r="CW33" s="83">
        <f t="shared" si="46"/>
        <v>0</v>
      </c>
      <c r="CX33" s="81"/>
      <c r="CY33" s="83">
        <f t="shared" si="47"/>
        <v>0</v>
      </c>
      <c r="CZ33" s="86"/>
      <c r="DA33" s="83">
        <f t="shared" si="48"/>
        <v>0</v>
      </c>
      <c r="DB33" s="86"/>
      <c r="DC33" s="83">
        <f t="shared" si="49"/>
        <v>0</v>
      </c>
      <c r="DD33" s="86"/>
      <c r="DE33" s="83">
        <f t="shared" si="50"/>
        <v>0</v>
      </c>
      <c r="DF33" s="86"/>
      <c r="DG33" s="83">
        <f t="shared" si="51"/>
        <v>0</v>
      </c>
      <c r="DH33" s="86"/>
      <c r="DI33" s="83">
        <f t="shared" si="52"/>
        <v>0</v>
      </c>
      <c r="DJ33" s="86"/>
      <c r="DK33" s="83">
        <f t="shared" si="53"/>
        <v>0</v>
      </c>
      <c r="DL33" s="81"/>
      <c r="DM33" s="83">
        <f t="shared" si="54"/>
        <v>0</v>
      </c>
      <c r="DN33" s="86"/>
      <c r="DO33" s="83">
        <f t="shared" si="55"/>
        <v>0</v>
      </c>
      <c r="DP33" s="86"/>
      <c r="DQ33" s="83">
        <f t="shared" si="56"/>
        <v>0</v>
      </c>
      <c r="DR33" s="86"/>
      <c r="DS33" s="83">
        <f t="shared" si="57"/>
        <v>0</v>
      </c>
      <c r="DT33" s="86"/>
      <c r="DU33" s="83">
        <f t="shared" si="58"/>
        <v>0</v>
      </c>
      <c r="DV33" s="86"/>
      <c r="DW33" s="83">
        <f t="shared" si="59"/>
        <v>0</v>
      </c>
      <c r="DX33" s="86"/>
      <c r="DY33" s="83">
        <f t="shared" si="60"/>
        <v>0</v>
      </c>
      <c r="DZ33" s="84"/>
      <c r="EA33" s="88">
        <f t="shared" si="61"/>
        <v>0</v>
      </c>
      <c r="EB33" s="86"/>
      <c r="EC33" s="83">
        <f t="shared" si="62"/>
        <v>0</v>
      </c>
      <c r="ED33" s="86"/>
      <c r="EE33" s="83">
        <f t="shared" si="63"/>
        <v>0</v>
      </c>
      <c r="EF33" s="86"/>
      <c r="EG33" s="83">
        <f t="shared" si="64"/>
        <v>0</v>
      </c>
      <c r="EH33" s="86"/>
      <c r="EI33" s="83">
        <f t="shared" si="65"/>
        <v>0</v>
      </c>
      <c r="EJ33" s="86"/>
      <c r="EK33" s="83">
        <f t="shared" si="66"/>
        <v>0</v>
      </c>
      <c r="EL33" s="86"/>
      <c r="EM33" s="83">
        <f t="shared" si="67"/>
        <v>0</v>
      </c>
      <c r="EN33" s="86"/>
      <c r="EO33" s="83">
        <f t="shared" si="68"/>
        <v>0</v>
      </c>
      <c r="EP33" s="86"/>
      <c r="EQ33" s="83">
        <f t="shared" si="69"/>
        <v>0</v>
      </c>
      <c r="ER33" s="86"/>
      <c r="ES33" s="83">
        <f t="shared" si="70"/>
        <v>0</v>
      </c>
      <c r="ET33" s="86"/>
      <c r="EU33" s="83">
        <f t="shared" si="71"/>
        <v>0</v>
      </c>
      <c r="EV33" s="86"/>
      <c r="EW33" s="83">
        <f t="shared" si="72"/>
        <v>0</v>
      </c>
      <c r="EX33" s="86"/>
      <c r="EY33" s="83">
        <f t="shared" si="73"/>
        <v>0</v>
      </c>
      <c r="EZ33" s="86"/>
      <c r="FA33" s="83">
        <f t="shared" si="74"/>
        <v>0</v>
      </c>
      <c r="FB33" s="86"/>
      <c r="FC33" s="83">
        <f t="shared" si="75"/>
        <v>0</v>
      </c>
      <c r="FF33" s="89"/>
    </row>
    <row r="34" spans="1:162" s="85" customFormat="1" ht="22.5">
      <c r="A34" s="158" t="s">
        <v>70</v>
      </c>
      <c r="B34" s="159">
        <v>461</v>
      </c>
      <c r="C34" s="160" t="s">
        <v>71</v>
      </c>
      <c r="D34" s="159">
        <v>3</v>
      </c>
      <c r="E34" s="161" t="s">
        <v>240</v>
      </c>
      <c r="F34" s="162">
        <v>205.7</v>
      </c>
      <c r="G34" s="165"/>
      <c r="H34" s="150">
        <v>55</v>
      </c>
      <c r="I34" s="157">
        <f t="shared" si="0"/>
        <v>11313.5</v>
      </c>
      <c r="J34" s="124"/>
      <c r="K34" s="125">
        <f t="shared" si="1"/>
        <v>0</v>
      </c>
      <c r="L34" s="124"/>
      <c r="M34" s="125">
        <f t="shared" si="2"/>
        <v>0</v>
      </c>
      <c r="N34" s="124"/>
      <c r="O34" s="125">
        <f t="shared" si="3"/>
        <v>0</v>
      </c>
      <c r="P34" s="124"/>
      <c r="Q34" s="125">
        <f t="shared" si="4"/>
        <v>0</v>
      </c>
      <c r="R34" s="81"/>
      <c r="S34" s="82">
        <f t="shared" si="5"/>
        <v>0</v>
      </c>
      <c r="T34" s="81"/>
      <c r="U34" s="82">
        <f t="shared" si="6"/>
        <v>0</v>
      </c>
      <c r="V34" s="81"/>
      <c r="W34" s="82">
        <f t="shared" si="7"/>
        <v>0</v>
      </c>
      <c r="X34" s="81"/>
      <c r="Y34" s="82">
        <f t="shared" si="8"/>
        <v>0</v>
      </c>
      <c r="Z34" s="86"/>
      <c r="AA34" s="83">
        <f t="shared" si="9"/>
        <v>0</v>
      </c>
      <c r="AB34" s="86"/>
      <c r="AC34" s="83">
        <f t="shared" si="10"/>
        <v>0</v>
      </c>
      <c r="AD34" s="86"/>
      <c r="AE34" s="83">
        <f t="shared" si="11"/>
        <v>0</v>
      </c>
      <c r="AF34" s="86"/>
      <c r="AG34" s="83">
        <f t="shared" si="12"/>
        <v>0</v>
      </c>
      <c r="AH34" s="81"/>
      <c r="AI34" s="82">
        <f t="shared" si="13"/>
        <v>0</v>
      </c>
      <c r="AJ34" s="81"/>
      <c r="AK34" s="83">
        <f t="shared" si="14"/>
        <v>0</v>
      </c>
      <c r="AL34" s="86"/>
      <c r="AM34" s="83">
        <f t="shared" si="15"/>
        <v>0</v>
      </c>
      <c r="AN34" s="86"/>
      <c r="AO34" s="83">
        <f t="shared" si="16"/>
        <v>0</v>
      </c>
      <c r="AP34" s="86"/>
      <c r="AQ34" s="83">
        <f t="shared" si="17"/>
        <v>0</v>
      </c>
      <c r="AR34" s="86"/>
      <c r="AS34" s="83">
        <f t="shared" si="18"/>
        <v>0</v>
      </c>
      <c r="AT34" s="86"/>
      <c r="AU34" s="83">
        <f t="shared" si="19"/>
        <v>0</v>
      </c>
      <c r="AV34" s="81"/>
      <c r="AW34" s="82">
        <f t="shared" si="20"/>
        <v>0</v>
      </c>
      <c r="AX34" s="81"/>
      <c r="AY34" s="83">
        <f t="shared" si="21"/>
        <v>0</v>
      </c>
      <c r="AZ34" s="81"/>
      <c r="BA34" s="83">
        <f t="shared" si="22"/>
        <v>0</v>
      </c>
      <c r="BB34" s="81"/>
      <c r="BC34" s="83">
        <f t="shared" si="23"/>
        <v>0</v>
      </c>
      <c r="BD34" s="81"/>
      <c r="BE34" s="83">
        <f t="shared" si="24"/>
        <v>0</v>
      </c>
      <c r="BF34" s="81"/>
      <c r="BG34" s="83">
        <f t="shared" si="25"/>
        <v>0</v>
      </c>
      <c r="BH34" s="81"/>
      <c r="BI34" s="82">
        <f t="shared" si="26"/>
        <v>0</v>
      </c>
      <c r="BJ34" s="81"/>
      <c r="BK34" s="82">
        <f t="shared" si="27"/>
        <v>0</v>
      </c>
      <c r="BL34" s="81"/>
      <c r="BM34" s="82">
        <f t="shared" si="28"/>
        <v>0</v>
      </c>
      <c r="BN34" s="81"/>
      <c r="BO34" s="82">
        <f t="shared" si="29"/>
        <v>0</v>
      </c>
      <c r="BP34" s="81"/>
      <c r="BQ34" s="82">
        <f t="shared" si="30"/>
        <v>0</v>
      </c>
      <c r="BR34" s="81"/>
      <c r="BS34" s="82">
        <f t="shared" si="31"/>
        <v>0</v>
      </c>
      <c r="BT34" s="81"/>
      <c r="BU34" s="82">
        <f t="shared" si="32"/>
        <v>0</v>
      </c>
      <c r="BV34" s="81"/>
      <c r="BW34" s="83">
        <f t="shared" si="33"/>
        <v>0</v>
      </c>
      <c r="BX34" s="86"/>
      <c r="BY34" s="83">
        <f t="shared" si="34"/>
        <v>0</v>
      </c>
      <c r="BZ34" s="86"/>
      <c r="CA34" s="83">
        <f t="shared" si="35"/>
        <v>0</v>
      </c>
      <c r="CB34" s="86"/>
      <c r="CC34" s="83">
        <f t="shared" si="36"/>
        <v>0</v>
      </c>
      <c r="CD34" s="86"/>
      <c r="CE34" s="83">
        <f t="shared" si="37"/>
        <v>0</v>
      </c>
      <c r="CF34" s="86"/>
      <c r="CG34" s="83">
        <f t="shared" si="38"/>
        <v>0</v>
      </c>
      <c r="CH34" s="86"/>
      <c r="CI34" s="83">
        <f t="shared" si="39"/>
        <v>0</v>
      </c>
      <c r="CJ34" s="81"/>
      <c r="CK34" s="83">
        <f t="shared" si="40"/>
        <v>0</v>
      </c>
      <c r="CL34" s="86"/>
      <c r="CM34" s="83">
        <f t="shared" si="41"/>
        <v>0</v>
      </c>
      <c r="CN34" s="86"/>
      <c r="CO34" s="83">
        <f t="shared" si="42"/>
        <v>0</v>
      </c>
      <c r="CP34" s="86"/>
      <c r="CQ34" s="83">
        <f t="shared" si="43"/>
        <v>0</v>
      </c>
      <c r="CR34" s="86"/>
      <c r="CS34" s="83">
        <f t="shared" si="44"/>
        <v>0</v>
      </c>
      <c r="CT34" s="86"/>
      <c r="CU34" s="83">
        <f t="shared" si="45"/>
        <v>0</v>
      </c>
      <c r="CV34" s="86"/>
      <c r="CW34" s="83">
        <f t="shared" si="46"/>
        <v>0</v>
      </c>
      <c r="CX34" s="81"/>
      <c r="CY34" s="83">
        <f t="shared" si="47"/>
        <v>0</v>
      </c>
      <c r="CZ34" s="86"/>
      <c r="DA34" s="83">
        <f t="shared" si="48"/>
        <v>0</v>
      </c>
      <c r="DB34" s="86"/>
      <c r="DC34" s="83">
        <f t="shared" si="49"/>
        <v>0</v>
      </c>
      <c r="DD34" s="86"/>
      <c r="DE34" s="83">
        <f t="shared" si="50"/>
        <v>0</v>
      </c>
      <c r="DF34" s="86"/>
      <c r="DG34" s="83">
        <f t="shared" si="51"/>
        <v>0</v>
      </c>
      <c r="DH34" s="86"/>
      <c r="DI34" s="83">
        <f t="shared" si="52"/>
        <v>0</v>
      </c>
      <c r="DJ34" s="86"/>
      <c r="DK34" s="83">
        <f t="shared" si="53"/>
        <v>0</v>
      </c>
      <c r="DL34" s="81"/>
      <c r="DM34" s="83">
        <f t="shared" si="54"/>
        <v>0</v>
      </c>
      <c r="DN34" s="86"/>
      <c r="DO34" s="83">
        <f t="shared" si="55"/>
        <v>0</v>
      </c>
      <c r="DP34" s="86"/>
      <c r="DQ34" s="83">
        <f t="shared" si="56"/>
        <v>0</v>
      </c>
      <c r="DR34" s="86"/>
      <c r="DS34" s="83">
        <f t="shared" si="57"/>
        <v>0</v>
      </c>
      <c r="DT34" s="86"/>
      <c r="DU34" s="83">
        <f t="shared" si="58"/>
        <v>0</v>
      </c>
      <c r="DV34" s="86"/>
      <c r="DW34" s="83">
        <f t="shared" si="59"/>
        <v>0</v>
      </c>
      <c r="DX34" s="86"/>
      <c r="DY34" s="83">
        <f t="shared" si="60"/>
        <v>0</v>
      </c>
      <c r="DZ34" s="84"/>
      <c r="EA34" s="88">
        <f t="shared" si="61"/>
        <v>0</v>
      </c>
      <c r="EB34" s="86"/>
      <c r="EC34" s="83">
        <f t="shared" si="62"/>
        <v>0</v>
      </c>
      <c r="ED34" s="86"/>
      <c r="EE34" s="83">
        <f t="shared" si="63"/>
        <v>0</v>
      </c>
      <c r="EF34" s="86"/>
      <c r="EG34" s="83">
        <f t="shared" si="64"/>
        <v>0</v>
      </c>
      <c r="EH34" s="86"/>
      <c r="EI34" s="83">
        <f t="shared" si="65"/>
        <v>0</v>
      </c>
      <c r="EJ34" s="86"/>
      <c r="EK34" s="83">
        <f t="shared" si="66"/>
        <v>0</v>
      </c>
      <c r="EL34" s="86"/>
      <c r="EM34" s="83">
        <f t="shared" si="67"/>
        <v>0</v>
      </c>
      <c r="EN34" s="86"/>
      <c r="EO34" s="83">
        <f t="shared" si="68"/>
        <v>0</v>
      </c>
      <c r="EP34" s="86"/>
      <c r="EQ34" s="83">
        <f t="shared" si="69"/>
        <v>0</v>
      </c>
      <c r="ER34" s="86"/>
      <c r="ES34" s="83">
        <f t="shared" si="70"/>
        <v>0</v>
      </c>
      <c r="ET34" s="86"/>
      <c r="EU34" s="83">
        <f t="shared" si="71"/>
        <v>0</v>
      </c>
      <c r="EV34" s="86"/>
      <c r="EW34" s="83">
        <f t="shared" si="72"/>
        <v>0</v>
      </c>
      <c r="EX34" s="86"/>
      <c r="EY34" s="83">
        <f t="shared" si="73"/>
        <v>0</v>
      </c>
      <c r="EZ34" s="86"/>
      <c r="FA34" s="83">
        <f t="shared" si="74"/>
        <v>0</v>
      </c>
      <c r="FB34" s="86"/>
      <c r="FC34" s="83">
        <f t="shared" si="75"/>
        <v>0</v>
      </c>
      <c r="FF34" s="89"/>
    </row>
    <row r="35" spans="1:165" s="92" customFormat="1" ht="21">
      <c r="A35" s="166"/>
      <c r="B35" s="173" t="s">
        <v>72</v>
      </c>
      <c r="C35" s="161"/>
      <c r="D35" s="161"/>
      <c r="E35" s="161"/>
      <c r="F35" s="155"/>
      <c r="G35" s="156"/>
      <c r="H35" s="150">
        <f>J35+L35+N35+P35+R35+T35+V35+X35+Z35+AB35+AD35+AF35+AH35+AJ35+AL35+AN35+AP35+AR35+AT35+AV35+AX35+AZ35+BB35+BD35+BF35+BH35+BJ35+BL35+BN35+BP35+BR35+BT35+BV35+BX35+BZ35+CB35+CD35+CF35+CH35+CJ35+CL35+CN35+CP35+CR35+CT35+CV35+CX35+CZ35+DB35+DD35+DF35+DH35+DJ35+DL35+DN35+DP35+DR35+DT35+DV35+DX35+DZ35+EB35+ED35+EF35+EH35+EJ35+EL35+EN35+EP35+ER35+ET35+EV35+EX35+EZ35+FB35</f>
        <v>0</v>
      </c>
      <c r="I35" s="157">
        <f t="shared" si="0"/>
        <v>0</v>
      </c>
      <c r="J35" s="124"/>
      <c r="K35" s="125">
        <f t="shared" si="1"/>
        <v>0</v>
      </c>
      <c r="L35" s="124"/>
      <c r="M35" s="125">
        <f t="shared" si="2"/>
        <v>0</v>
      </c>
      <c r="N35" s="124"/>
      <c r="O35" s="125">
        <f t="shared" si="3"/>
        <v>0</v>
      </c>
      <c r="P35" s="124"/>
      <c r="Q35" s="125">
        <f t="shared" si="4"/>
        <v>0</v>
      </c>
      <c r="R35" s="81"/>
      <c r="S35" s="82">
        <f t="shared" si="5"/>
        <v>0</v>
      </c>
      <c r="T35" s="81"/>
      <c r="U35" s="82">
        <f t="shared" si="6"/>
        <v>0</v>
      </c>
      <c r="V35" s="81"/>
      <c r="W35" s="82">
        <f t="shared" si="7"/>
        <v>0</v>
      </c>
      <c r="X35" s="81"/>
      <c r="Y35" s="82">
        <f t="shared" si="8"/>
        <v>0</v>
      </c>
      <c r="Z35" s="86"/>
      <c r="AA35" s="83">
        <f t="shared" si="9"/>
        <v>0</v>
      </c>
      <c r="AB35" s="86"/>
      <c r="AC35" s="83">
        <f t="shared" si="10"/>
        <v>0</v>
      </c>
      <c r="AD35" s="86"/>
      <c r="AE35" s="83">
        <f t="shared" si="11"/>
        <v>0</v>
      </c>
      <c r="AF35" s="86"/>
      <c r="AG35" s="83">
        <f t="shared" si="12"/>
        <v>0</v>
      </c>
      <c r="AH35" s="81"/>
      <c r="AI35" s="82">
        <f t="shared" si="13"/>
        <v>0</v>
      </c>
      <c r="AJ35" s="81"/>
      <c r="AK35" s="83">
        <f t="shared" si="14"/>
        <v>0</v>
      </c>
      <c r="AL35" s="86"/>
      <c r="AM35" s="83">
        <f t="shared" si="15"/>
        <v>0</v>
      </c>
      <c r="AN35" s="86"/>
      <c r="AO35" s="83">
        <f t="shared" si="16"/>
        <v>0</v>
      </c>
      <c r="AP35" s="86"/>
      <c r="AQ35" s="83">
        <f t="shared" si="17"/>
        <v>0</v>
      </c>
      <c r="AR35" s="86"/>
      <c r="AS35" s="83">
        <f t="shared" si="18"/>
        <v>0</v>
      </c>
      <c r="AT35" s="86"/>
      <c r="AU35" s="83">
        <f t="shared" si="19"/>
        <v>0</v>
      </c>
      <c r="AV35" s="81"/>
      <c r="AW35" s="82">
        <f t="shared" si="20"/>
        <v>0</v>
      </c>
      <c r="AX35" s="81"/>
      <c r="AY35" s="83">
        <f t="shared" si="21"/>
        <v>0</v>
      </c>
      <c r="AZ35" s="81"/>
      <c r="BA35" s="83">
        <f t="shared" si="22"/>
        <v>0</v>
      </c>
      <c r="BB35" s="81"/>
      <c r="BC35" s="83">
        <f t="shared" si="23"/>
        <v>0</v>
      </c>
      <c r="BD35" s="81"/>
      <c r="BE35" s="83">
        <f t="shared" si="24"/>
        <v>0</v>
      </c>
      <c r="BF35" s="81"/>
      <c r="BG35" s="83">
        <f t="shared" si="25"/>
        <v>0</v>
      </c>
      <c r="BH35" s="81"/>
      <c r="BI35" s="82">
        <f t="shared" si="26"/>
        <v>0</v>
      </c>
      <c r="BJ35" s="81"/>
      <c r="BK35" s="82">
        <f t="shared" si="27"/>
        <v>0</v>
      </c>
      <c r="BL35" s="81"/>
      <c r="BM35" s="82">
        <f t="shared" si="28"/>
        <v>0</v>
      </c>
      <c r="BN35" s="81"/>
      <c r="BO35" s="82">
        <f t="shared" si="29"/>
        <v>0</v>
      </c>
      <c r="BP35" s="81"/>
      <c r="BQ35" s="82">
        <f t="shared" si="30"/>
        <v>0</v>
      </c>
      <c r="BR35" s="81"/>
      <c r="BS35" s="82">
        <f t="shared" si="31"/>
        <v>0</v>
      </c>
      <c r="BT35" s="81"/>
      <c r="BU35" s="82">
        <f t="shared" si="32"/>
        <v>0</v>
      </c>
      <c r="BV35" s="81"/>
      <c r="BW35" s="83">
        <f t="shared" si="33"/>
        <v>0</v>
      </c>
      <c r="BX35" s="86"/>
      <c r="BY35" s="83">
        <f t="shared" si="34"/>
        <v>0</v>
      </c>
      <c r="BZ35" s="86"/>
      <c r="CA35" s="83">
        <f t="shared" si="35"/>
        <v>0</v>
      </c>
      <c r="CB35" s="86"/>
      <c r="CC35" s="83">
        <f t="shared" si="36"/>
        <v>0</v>
      </c>
      <c r="CD35" s="86"/>
      <c r="CE35" s="83">
        <f t="shared" si="37"/>
        <v>0</v>
      </c>
      <c r="CF35" s="86"/>
      <c r="CG35" s="83">
        <f t="shared" si="38"/>
        <v>0</v>
      </c>
      <c r="CH35" s="86"/>
      <c r="CI35" s="83">
        <f t="shared" si="39"/>
        <v>0</v>
      </c>
      <c r="CJ35" s="81"/>
      <c r="CK35" s="83">
        <f t="shared" si="40"/>
        <v>0</v>
      </c>
      <c r="CL35" s="86"/>
      <c r="CM35" s="83">
        <f t="shared" si="41"/>
        <v>0</v>
      </c>
      <c r="CN35" s="86"/>
      <c r="CO35" s="83">
        <f t="shared" si="42"/>
        <v>0</v>
      </c>
      <c r="CP35" s="86"/>
      <c r="CQ35" s="83">
        <f t="shared" si="43"/>
        <v>0</v>
      </c>
      <c r="CR35" s="86"/>
      <c r="CS35" s="83">
        <f t="shared" si="44"/>
        <v>0</v>
      </c>
      <c r="CT35" s="86"/>
      <c r="CU35" s="83">
        <f t="shared" si="45"/>
        <v>0</v>
      </c>
      <c r="CV35" s="86"/>
      <c r="CW35" s="83">
        <f t="shared" si="46"/>
        <v>0</v>
      </c>
      <c r="CX35" s="81"/>
      <c r="CY35" s="83">
        <f t="shared" si="47"/>
        <v>0</v>
      </c>
      <c r="CZ35" s="86"/>
      <c r="DA35" s="83">
        <f t="shared" si="48"/>
        <v>0</v>
      </c>
      <c r="DB35" s="86"/>
      <c r="DC35" s="83">
        <f t="shared" si="49"/>
        <v>0</v>
      </c>
      <c r="DD35" s="86"/>
      <c r="DE35" s="83">
        <f t="shared" si="50"/>
        <v>0</v>
      </c>
      <c r="DF35" s="86"/>
      <c r="DG35" s="83">
        <f t="shared" si="51"/>
        <v>0</v>
      </c>
      <c r="DH35" s="86"/>
      <c r="DI35" s="83">
        <f t="shared" si="52"/>
        <v>0</v>
      </c>
      <c r="DJ35" s="86"/>
      <c r="DK35" s="83">
        <f t="shared" si="53"/>
        <v>0</v>
      </c>
      <c r="DL35" s="81"/>
      <c r="DM35" s="83">
        <f t="shared" si="54"/>
        <v>0</v>
      </c>
      <c r="DN35" s="86"/>
      <c r="DO35" s="83">
        <f t="shared" si="55"/>
        <v>0</v>
      </c>
      <c r="DP35" s="86"/>
      <c r="DQ35" s="83">
        <f t="shared" si="56"/>
        <v>0</v>
      </c>
      <c r="DR35" s="86"/>
      <c r="DS35" s="83">
        <f t="shared" si="57"/>
        <v>0</v>
      </c>
      <c r="DT35" s="86"/>
      <c r="DU35" s="83">
        <f t="shared" si="58"/>
        <v>0</v>
      </c>
      <c r="DV35" s="86"/>
      <c r="DW35" s="83">
        <f t="shared" si="59"/>
        <v>0</v>
      </c>
      <c r="DX35" s="86"/>
      <c r="DY35" s="83">
        <f t="shared" si="60"/>
        <v>0</v>
      </c>
      <c r="DZ35" s="84"/>
      <c r="EA35" s="88">
        <f t="shared" si="61"/>
        <v>0</v>
      </c>
      <c r="EB35" s="86"/>
      <c r="EC35" s="83">
        <f t="shared" si="62"/>
        <v>0</v>
      </c>
      <c r="ED35" s="86"/>
      <c r="EE35" s="83">
        <f t="shared" si="63"/>
        <v>0</v>
      </c>
      <c r="EF35" s="86"/>
      <c r="EG35" s="83">
        <f t="shared" si="64"/>
        <v>0</v>
      </c>
      <c r="EH35" s="86"/>
      <c r="EI35" s="83">
        <f t="shared" si="65"/>
        <v>0</v>
      </c>
      <c r="EJ35" s="86"/>
      <c r="EK35" s="83">
        <f t="shared" si="66"/>
        <v>0</v>
      </c>
      <c r="EL35" s="86"/>
      <c r="EM35" s="83">
        <f t="shared" si="67"/>
        <v>0</v>
      </c>
      <c r="EN35" s="86"/>
      <c r="EO35" s="83">
        <f t="shared" si="68"/>
        <v>0</v>
      </c>
      <c r="EP35" s="86"/>
      <c r="EQ35" s="83">
        <f t="shared" si="69"/>
        <v>0</v>
      </c>
      <c r="ER35" s="86"/>
      <c r="ES35" s="83">
        <f t="shared" si="70"/>
        <v>0</v>
      </c>
      <c r="ET35" s="86"/>
      <c r="EU35" s="83">
        <f t="shared" si="71"/>
        <v>0</v>
      </c>
      <c r="EV35" s="86"/>
      <c r="EW35" s="83">
        <f t="shared" si="72"/>
        <v>0</v>
      </c>
      <c r="EX35" s="86"/>
      <c r="EY35" s="83">
        <f t="shared" si="73"/>
        <v>0</v>
      </c>
      <c r="EZ35" s="86"/>
      <c r="FA35" s="83">
        <f t="shared" si="74"/>
        <v>0</v>
      </c>
      <c r="FB35" s="86"/>
      <c r="FC35" s="83">
        <f t="shared" si="75"/>
        <v>0</v>
      </c>
      <c r="FD35" s="90"/>
      <c r="FE35" s="90"/>
      <c r="FF35" s="91"/>
      <c r="FG35" s="90"/>
      <c r="FH35" s="90"/>
      <c r="FI35" s="90"/>
    </row>
    <row r="36" spans="1:162" s="85" customFormat="1" ht="22.5">
      <c r="A36" s="158" t="s">
        <v>73</v>
      </c>
      <c r="B36" s="159">
        <v>501</v>
      </c>
      <c r="C36" s="160" t="s">
        <v>74</v>
      </c>
      <c r="D36" s="159">
        <v>1</v>
      </c>
      <c r="E36" s="161" t="s">
        <v>240</v>
      </c>
      <c r="F36" s="162">
        <v>202.07</v>
      </c>
      <c r="G36" s="163"/>
      <c r="H36" s="150">
        <v>20</v>
      </c>
      <c r="I36" s="157">
        <f t="shared" si="0"/>
        <v>4041.3999999999996</v>
      </c>
      <c r="J36" s="124"/>
      <c r="K36" s="125">
        <f t="shared" si="1"/>
        <v>0</v>
      </c>
      <c r="L36" s="124"/>
      <c r="M36" s="125">
        <f t="shared" si="2"/>
        <v>0</v>
      </c>
      <c r="N36" s="124"/>
      <c r="O36" s="125">
        <f t="shared" si="3"/>
        <v>0</v>
      </c>
      <c r="P36" s="124"/>
      <c r="Q36" s="125">
        <f t="shared" si="4"/>
        <v>0</v>
      </c>
      <c r="R36" s="81"/>
      <c r="S36" s="82">
        <f t="shared" si="5"/>
        <v>0</v>
      </c>
      <c r="T36" s="81"/>
      <c r="U36" s="82">
        <f t="shared" si="6"/>
        <v>0</v>
      </c>
      <c r="V36" s="81"/>
      <c r="W36" s="82">
        <f t="shared" si="7"/>
        <v>0</v>
      </c>
      <c r="X36" s="81"/>
      <c r="Y36" s="82">
        <f t="shared" si="8"/>
        <v>0</v>
      </c>
      <c r="Z36" s="86"/>
      <c r="AA36" s="83">
        <f t="shared" si="9"/>
        <v>0</v>
      </c>
      <c r="AB36" s="86"/>
      <c r="AC36" s="83">
        <f t="shared" si="10"/>
        <v>0</v>
      </c>
      <c r="AD36" s="86"/>
      <c r="AE36" s="83">
        <f t="shared" si="11"/>
        <v>0</v>
      </c>
      <c r="AF36" s="86"/>
      <c r="AG36" s="83">
        <f t="shared" si="12"/>
        <v>0</v>
      </c>
      <c r="AH36" s="81"/>
      <c r="AI36" s="82">
        <f t="shared" si="13"/>
        <v>0</v>
      </c>
      <c r="AJ36" s="81"/>
      <c r="AK36" s="83">
        <f t="shared" si="14"/>
        <v>0</v>
      </c>
      <c r="AL36" s="86"/>
      <c r="AM36" s="83">
        <f t="shared" si="15"/>
        <v>0</v>
      </c>
      <c r="AN36" s="86"/>
      <c r="AO36" s="83">
        <f t="shared" si="16"/>
        <v>0</v>
      </c>
      <c r="AP36" s="86"/>
      <c r="AQ36" s="83">
        <f t="shared" si="17"/>
        <v>0</v>
      </c>
      <c r="AR36" s="86"/>
      <c r="AS36" s="83">
        <f t="shared" si="18"/>
        <v>0</v>
      </c>
      <c r="AT36" s="86"/>
      <c r="AU36" s="83">
        <f t="shared" si="19"/>
        <v>0</v>
      </c>
      <c r="AV36" s="81"/>
      <c r="AW36" s="82">
        <f t="shared" si="20"/>
        <v>0</v>
      </c>
      <c r="AX36" s="81"/>
      <c r="AY36" s="83">
        <f t="shared" si="21"/>
        <v>0</v>
      </c>
      <c r="AZ36" s="81"/>
      <c r="BA36" s="83">
        <f t="shared" si="22"/>
        <v>0</v>
      </c>
      <c r="BB36" s="81"/>
      <c r="BC36" s="83">
        <f t="shared" si="23"/>
        <v>0</v>
      </c>
      <c r="BD36" s="81"/>
      <c r="BE36" s="83">
        <f t="shared" si="24"/>
        <v>0</v>
      </c>
      <c r="BF36" s="81"/>
      <c r="BG36" s="83">
        <f t="shared" si="25"/>
        <v>0</v>
      </c>
      <c r="BH36" s="81"/>
      <c r="BI36" s="82">
        <f t="shared" si="26"/>
        <v>0</v>
      </c>
      <c r="BJ36" s="81"/>
      <c r="BK36" s="82">
        <f t="shared" si="27"/>
        <v>0</v>
      </c>
      <c r="BL36" s="81"/>
      <c r="BM36" s="82">
        <f t="shared" si="28"/>
        <v>0</v>
      </c>
      <c r="BN36" s="81"/>
      <c r="BO36" s="82">
        <f t="shared" si="29"/>
        <v>0</v>
      </c>
      <c r="BP36" s="81"/>
      <c r="BQ36" s="82">
        <f t="shared" si="30"/>
        <v>0</v>
      </c>
      <c r="BR36" s="81"/>
      <c r="BS36" s="82">
        <f t="shared" si="31"/>
        <v>0</v>
      </c>
      <c r="BT36" s="81"/>
      <c r="BU36" s="82">
        <f t="shared" si="32"/>
        <v>0</v>
      </c>
      <c r="BV36" s="81"/>
      <c r="BW36" s="83">
        <f t="shared" si="33"/>
        <v>0</v>
      </c>
      <c r="BX36" s="86"/>
      <c r="BY36" s="83">
        <f t="shared" si="34"/>
        <v>0</v>
      </c>
      <c r="BZ36" s="86"/>
      <c r="CA36" s="83">
        <f t="shared" si="35"/>
        <v>0</v>
      </c>
      <c r="CB36" s="86"/>
      <c r="CC36" s="83">
        <f t="shared" si="36"/>
        <v>0</v>
      </c>
      <c r="CD36" s="86"/>
      <c r="CE36" s="83">
        <f t="shared" si="37"/>
        <v>0</v>
      </c>
      <c r="CF36" s="86"/>
      <c r="CG36" s="83">
        <f t="shared" si="38"/>
        <v>0</v>
      </c>
      <c r="CH36" s="86"/>
      <c r="CI36" s="83">
        <f t="shared" si="39"/>
        <v>0</v>
      </c>
      <c r="CJ36" s="81"/>
      <c r="CK36" s="83">
        <f t="shared" si="40"/>
        <v>0</v>
      </c>
      <c r="CL36" s="86"/>
      <c r="CM36" s="83">
        <f t="shared" si="41"/>
        <v>0</v>
      </c>
      <c r="CN36" s="86"/>
      <c r="CO36" s="83">
        <f t="shared" si="42"/>
        <v>0</v>
      </c>
      <c r="CP36" s="86"/>
      <c r="CQ36" s="83">
        <f t="shared" si="43"/>
        <v>0</v>
      </c>
      <c r="CR36" s="86"/>
      <c r="CS36" s="83">
        <f t="shared" si="44"/>
        <v>0</v>
      </c>
      <c r="CT36" s="86"/>
      <c r="CU36" s="83">
        <f t="shared" si="45"/>
        <v>0</v>
      </c>
      <c r="CV36" s="86"/>
      <c r="CW36" s="83">
        <f t="shared" si="46"/>
        <v>0</v>
      </c>
      <c r="CX36" s="81"/>
      <c r="CY36" s="83">
        <f t="shared" si="47"/>
        <v>0</v>
      </c>
      <c r="CZ36" s="86"/>
      <c r="DA36" s="83">
        <f t="shared" si="48"/>
        <v>0</v>
      </c>
      <c r="DB36" s="86"/>
      <c r="DC36" s="83">
        <f t="shared" si="49"/>
        <v>0</v>
      </c>
      <c r="DD36" s="86"/>
      <c r="DE36" s="83">
        <f t="shared" si="50"/>
        <v>0</v>
      </c>
      <c r="DF36" s="86"/>
      <c r="DG36" s="83">
        <f t="shared" si="51"/>
        <v>0</v>
      </c>
      <c r="DH36" s="86"/>
      <c r="DI36" s="83">
        <f t="shared" si="52"/>
        <v>0</v>
      </c>
      <c r="DJ36" s="86"/>
      <c r="DK36" s="83">
        <f t="shared" si="53"/>
        <v>0</v>
      </c>
      <c r="DL36" s="81"/>
      <c r="DM36" s="83">
        <f t="shared" si="54"/>
        <v>0</v>
      </c>
      <c r="DN36" s="86"/>
      <c r="DO36" s="83">
        <f t="shared" si="55"/>
        <v>0</v>
      </c>
      <c r="DP36" s="86"/>
      <c r="DQ36" s="83">
        <f t="shared" si="56"/>
        <v>0</v>
      </c>
      <c r="DR36" s="86"/>
      <c r="DS36" s="83">
        <f t="shared" si="57"/>
        <v>0</v>
      </c>
      <c r="DT36" s="86"/>
      <c r="DU36" s="83">
        <f t="shared" si="58"/>
        <v>0</v>
      </c>
      <c r="DV36" s="86"/>
      <c r="DW36" s="83">
        <f t="shared" si="59"/>
        <v>0</v>
      </c>
      <c r="DX36" s="86"/>
      <c r="DY36" s="83">
        <f t="shared" si="60"/>
        <v>0</v>
      </c>
      <c r="DZ36" s="84"/>
      <c r="EA36" s="88">
        <f t="shared" si="61"/>
        <v>0</v>
      </c>
      <c r="EB36" s="86"/>
      <c r="EC36" s="83">
        <f t="shared" si="62"/>
        <v>0</v>
      </c>
      <c r="ED36" s="86"/>
      <c r="EE36" s="83">
        <f t="shared" si="63"/>
        <v>0</v>
      </c>
      <c r="EF36" s="86"/>
      <c r="EG36" s="83">
        <f t="shared" si="64"/>
        <v>0</v>
      </c>
      <c r="EH36" s="86"/>
      <c r="EI36" s="83">
        <f t="shared" si="65"/>
        <v>0</v>
      </c>
      <c r="EJ36" s="86"/>
      <c r="EK36" s="83">
        <f t="shared" si="66"/>
        <v>0</v>
      </c>
      <c r="EL36" s="86"/>
      <c r="EM36" s="83">
        <f t="shared" si="67"/>
        <v>0</v>
      </c>
      <c r="EN36" s="86"/>
      <c r="EO36" s="83">
        <f t="shared" si="68"/>
        <v>0</v>
      </c>
      <c r="EP36" s="86"/>
      <c r="EQ36" s="83">
        <f t="shared" si="69"/>
        <v>0</v>
      </c>
      <c r="ER36" s="86"/>
      <c r="ES36" s="83">
        <f t="shared" si="70"/>
        <v>0</v>
      </c>
      <c r="ET36" s="86"/>
      <c r="EU36" s="83">
        <f t="shared" si="71"/>
        <v>0</v>
      </c>
      <c r="EV36" s="86"/>
      <c r="EW36" s="83">
        <f t="shared" si="72"/>
        <v>0</v>
      </c>
      <c r="EX36" s="86"/>
      <c r="EY36" s="83">
        <f t="shared" si="73"/>
        <v>0</v>
      </c>
      <c r="EZ36" s="86"/>
      <c r="FA36" s="83">
        <f t="shared" si="74"/>
        <v>0</v>
      </c>
      <c r="FB36" s="86"/>
      <c r="FC36" s="83">
        <f t="shared" si="75"/>
        <v>0</v>
      </c>
      <c r="FF36" s="89"/>
    </row>
    <row r="37" spans="1:162" s="85" customFormat="1" ht="22.5">
      <c r="A37" s="158" t="s">
        <v>75</v>
      </c>
      <c r="B37" s="159">
        <v>502</v>
      </c>
      <c r="C37" s="160" t="s">
        <v>74</v>
      </c>
      <c r="D37" s="159">
        <v>2</v>
      </c>
      <c r="E37" s="161" t="s">
        <v>240</v>
      </c>
      <c r="F37" s="162">
        <v>202.07</v>
      </c>
      <c r="G37" s="163"/>
      <c r="H37" s="150">
        <v>20</v>
      </c>
      <c r="I37" s="157">
        <f t="shared" si="0"/>
        <v>4041.3999999999996</v>
      </c>
      <c r="J37" s="124"/>
      <c r="K37" s="125">
        <f t="shared" si="1"/>
        <v>0</v>
      </c>
      <c r="L37" s="124"/>
      <c r="M37" s="125">
        <f t="shared" si="2"/>
        <v>0</v>
      </c>
      <c r="N37" s="124"/>
      <c r="O37" s="125">
        <f t="shared" si="3"/>
        <v>0</v>
      </c>
      <c r="P37" s="124"/>
      <c r="Q37" s="125">
        <f t="shared" si="4"/>
        <v>0</v>
      </c>
      <c r="R37" s="81"/>
      <c r="S37" s="82">
        <f t="shared" si="5"/>
        <v>0</v>
      </c>
      <c r="T37" s="81"/>
      <c r="U37" s="82">
        <f t="shared" si="6"/>
        <v>0</v>
      </c>
      <c r="V37" s="81"/>
      <c r="W37" s="82">
        <f t="shared" si="7"/>
        <v>0</v>
      </c>
      <c r="X37" s="81"/>
      <c r="Y37" s="82">
        <f t="shared" si="8"/>
        <v>0</v>
      </c>
      <c r="Z37" s="86"/>
      <c r="AA37" s="83">
        <f t="shared" si="9"/>
        <v>0</v>
      </c>
      <c r="AB37" s="86"/>
      <c r="AC37" s="83">
        <f t="shared" si="10"/>
        <v>0</v>
      </c>
      <c r="AD37" s="86"/>
      <c r="AE37" s="83">
        <f t="shared" si="11"/>
        <v>0</v>
      </c>
      <c r="AF37" s="86"/>
      <c r="AG37" s="83">
        <f t="shared" si="12"/>
        <v>0</v>
      </c>
      <c r="AH37" s="81"/>
      <c r="AI37" s="82">
        <f t="shared" si="13"/>
        <v>0</v>
      </c>
      <c r="AJ37" s="81"/>
      <c r="AK37" s="83">
        <f t="shared" si="14"/>
        <v>0</v>
      </c>
      <c r="AL37" s="86"/>
      <c r="AM37" s="83">
        <f t="shared" si="15"/>
        <v>0</v>
      </c>
      <c r="AN37" s="86"/>
      <c r="AO37" s="83">
        <f t="shared" si="16"/>
        <v>0</v>
      </c>
      <c r="AP37" s="86"/>
      <c r="AQ37" s="83">
        <f t="shared" si="17"/>
        <v>0</v>
      </c>
      <c r="AR37" s="86"/>
      <c r="AS37" s="83">
        <f t="shared" si="18"/>
        <v>0</v>
      </c>
      <c r="AT37" s="86"/>
      <c r="AU37" s="83">
        <f t="shared" si="19"/>
        <v>0</v>
      </c>
      <c r="AV37" s="81"/>
      <c r="AW37" s="82">
        <f t="shared" si="20"/>
        <v>0</v>
      </c>
      <c r="AX37" s="81"/>
      <c r="AY37" s="83">
        <f t="shared" si="21"/>
        <v>0</v>
      </c>
      <c r="AZ37" s="81"/>
      <c r="BA37" s="83">
        <f t="shared" si="22"/>
        <v>0</v>
      </c>
      <c r="BB37" s="81"/>
      <c r="BC37" s="83">
        <f t="shared" si="23"/>
        <v>0</v>
      </c>
      <c r="BD37" s="81"/>
      <c r="BE37" s="83">
        <f t="shared" si="24"/>
        <v>0</v>
      </c>
      <c r="BF37" s="81"/>
      <c r="BG37" s="83">
        <f t="shared" si="25"/>
        <v>0</v>
      </c>
      <c r="BH37" s="81"/>
      <c r="BI37" s="82">
        <f t="shared" si="26"/>
        <v>0</v>
      </c>
      <c r="BJ37" s="81"/>
      <c r="BK37" s="82">
        <f t="shared" si="27"/>
        <v>0</v>
      </c>
      <c r="BL37" s="81"/>
      <c r="BM37" s="82">
        <f t="shared" si="28"/>
        <v>0</v>
      </c>
      <c r="BN37" s="81"/>
      <c r="BO37" s="82">
        <f t="shared" si="29"/>
        <v>0</v>
      </c>
      <c r="BP37" s="81"/>
      <c r="BQ37" s="82">
        <f t="shared" si="30"/>
        <v>0</v>
      </c>
      <c r="BR37" s="81"/>
      <c r="BS37" s="82">
        <f t="shared" si="31"/>
        <v>0</v>
      </c>
      <c r="BT37" s="81"/>
      <c r="BU37" s="82">
        <f t="shared" si="32"/>
        <v>0</v>
      </c>
      <c r="BV37" s="81"/>
      <c r="BW37" s="83">
        <f t="shared" si="33"/>
        <v>0</v>
      </c>
      <c r="BX37" s="86"/>
      <c r="BY37" s="83">
        <f t="shared" si="34"/>
        <v>0</v>
      </c>
      <c r="BZ37" s="86"/>
      <c r="CA37" s="83">
        <f t="shared" si="35"/>
        <v>0</v>
      </c>
      <c r="CB37" s="86"/>
      <c r="CC37" s="83">
        <f t="shared" si="36"/>
        <v>0</v>
      </c>
      <c r="CD37" s="86"/>
      <c r="CE37" s="83">
        <f t="shared" si="37"/>
        <v>0</v>
      </c>
      <c r="CF37" s="86"/>
      <c r="CG37" s="83">
        <f t="shared" si="38"/>
        <v>0</v>
      </c>
      <c r="CH37" s="86"/>
      <c r="CI37" s="83">
        <f t="shared" si="39"/>
        <v>0</v>
      </c>
      <c r="CJ37" s="81"/>
      <c r="CK37" s="83">
        <f t="shared" si="40"/>
        <v>0</v>
      </c>
      <c r="CL37" s="86"/>
      <c r="CM37" s="83">
        <f t="shared" si="41"/>
        <v>0</v>
      </c>
      <c r="CN37" s="86"/>
      <c r="CO37" s="83">
        <f t="shared" si="42"/>
        <v>0</v>
      </c>
      <c r="CP37" s="86"/>
      <c r="CQ37" s="83">
        <f t="shared" si="43"/>
        <v>0</v>
      </c>
      <c r="CR37" s="86"/>
      <c r="CS37" s="83">
        <f t="shared" si="44"/>
        <v>0</v>
      </c>
      <c r="CT37" s="86"/>
      <c r="CU37" s="83">
        <f t="shared" si="45"/>
        <v>0</v>
      </c>
      <c r="CV37" s="86"/>
      <c r="CW37" s="83">
        <f t="shared" si="46"/>
        <v>0</v>
      </c>
      <c r="CX37" s="81"/>
      <c r="CY37" s="83">
        <f t="shared" si="47"/>
        <v>0</v>
      </c>
      <c r="CZ37" s="86"/>
      <c r="DA37" s="83">
        <f t="shared" si="48"/>
        <v>0</v>
      </c>
      <c r="DB37" s="86"/>
      <c r="DC37" s="83">
        <f t="shared" si="49"/>
        <v>0</v>
      </c>
      <c r="DD37" s="86"/>
      <c r="DE37" s="83">
        <f t="shared" si="50"/>
        <v>0</v>
      </c>
      <c r="DF37" s="86"/>
      <c r="DG37" s="83">
        <f t="shared" si="51"/>
        <v>0</v>
      </c>
      <c r="DH37" s="86"/>
      <c r="DI37" s="83">
        <f t="shared" si="52"/>
        <v>0</v>
      </c>
      <c r="DJ37" s="86"/>
      <c r="DK37" s="83">
        <f t="shared" si="53"/>
        <v>0</v>
      </c>
      <c r="DL37" s="81"/>
      <c r="DM37" s="83">
        <f t="shared" si="54"/>
        <v>0</v>
      </c>
      <c r="DN37" s="86"/>
      <c r="DO37" s="83">
        <f t="shared" si="55"/>
        <v>0</v>
      </c>
      <c r="DP37" s="86"/>
      <c r="DQ37" s="83">
        <f t="shared" si="56"/>
        <v>0</v>
      </c>
      <c r="DR37" s="86"/>
      <c r="DS37" s="83">
        <f t="shared" si="57"/>
        <v>0</v>
      </c>
      <c r="DT37" s="86"/>
      <c r="DU37" s="83">
        <f t="shared" si="58"/>
        <v>0</v>
      </c>
      <c r="DV37" s="86"/>
      <c r="DW37" s="83">
        <f t="shared" si="59"/>
        <v>0</v>
      </c>
      <c r="DX37" s="86"/>
      <c r="DY37" s="83">
        <f t="shared" si="60"/>
        <v>0</v>
      </c>
      <c r="DZ37" s="84"/>
      <c r="EA37" s="88">
        <f t="shared" si="61"/>
        <v>0</v>
      </c>
      <c r="EB37" s="86"/>
      <c r="EC37" s="83">
        <f t="shared" si="62"/>
        <v>0</v>
      </c>
      <c r="ED37" s="86"/>
      <c r="EE37" s="83">
        <f t="shared" si="63"/>
        <v>0</v>
      </c>
      <c r="EF37" s="86"/>
      <c r="EG37" s="83">
        <f t="shared" si="64"/>
        <v>0</v>
      </c>
      <c r="EH37" s="86"/>
      <c r="EI37" s="83">
        <f t="shared" si="65"/>
        <v>0</v>
      </c>
      <c r="EJ37" s="86"/>
      <c r="EK37" s="83">
        <f t="shared" si="66"/>
        <v>0</v>
      </c>
      <c r="EL37" s="86"/>
      <c r="EM37" s="83">
        <f t="shared" si="67"/>
        <v>0</v>
      </c>
      <c r="EN37" s="86"/>
      <c r="EO37" s="83">
        <f t="shared" si="68"/>
        <v>0</v>
      </c>
      <c r="EP37" s="86"/>
      <c r="EQ37" s="83">
        <f t="shared" si="69"/>
        <v>0</v>
      </c>
      <c r="ER37" s="86"/>
      <c r="ES37" s="83">
        <f t="shared" si="70"/>
        <v>0</v>
      </c>
      <c r="ET37" s="86"/>
      <c r="EU37" s="83">
        <f t="shared" si="71"/>
        <v>0</v>
      </c>
      <c r="EV37" s="86"/>
      <c r="EW37" s="83">
        <f t="shared" si="72"/>
        <v>0</v>
      </c>
      <c r="EX37" s="86"/>
      <c r="EY37" s="83">
        <f t="shared" si="73"/>
        <v>0</v>
      </c>
      <c r="EZ37" s="86"/>
      <c r="FA37" s="83">
        <f t="shared" si="74"/>
        <v>0</v>
      </c>
      <c r="FB37" s="86"/>
      <c r="FC37" s="83">
        <f t="shared" si="75"/>
        <v>0</v>
      </c>
      <c r="FF37" s="89"/>
    </row>
    <row r="38" spans="1:162" s="85" customFormat="1" ht="22.5">
      <c r="A38" s="158" t="s">
        <v>76</v>
      </c>
      <c r="B38" s="159">
        <v>503</v>
      </c>
      <c r="C38" s="160" t="s">
        <v>74</v>
      </c>
      <c r="D38" s="159">
        <v>3</v>
      </c>
      <c r="E38" s="161" t="s">
        <v>240</v>
      </c>
      <c r="F38" s="162">
        <v>202.07</v>
      </c>
      <c r="G38" s="163"/>
      <c r="H38" s="150">
        <v>20</v>
      </c>
      <c r="I38" s="157">
        <f t="shared" si="0"/>
        <v>4041.3999999999996</v>
      </c>
      <c r="J38" s="124"/>
      <c r="K38" s="125">
        <f t="shared" si="1"/>
        <v>0</v>
      </c>
      <c r="L38" s="124"/>
      <c r="M38" s="125">
        <f t="shared" si="2"/>
        <v>0</v>
      </c>
      <c r="N38" s="124"/>
      <c r="O38" s="125">
        <f t="shared" si="3"/>
        <v>0</v>
      </c>
      <c r="P38" s="124"/>
      <c r="Q38" s="125">
        <f t="shared" si="4"/>
        <v>0</v>
      </c>
      <c r="R38" s="81"/>
      <c r="S38" s="82">
        <f t="shared" si="5"/>
        <v>0</v>
      </c>
      <c r="T38" s="81"/>
      <c r="U38" s="82">
        <f t="shared" si="6"/>
        <v>0</v>
      </c>
      <c r="V38" s="81"/>
      <c r="W38" s="82">
        <f t="shared" si="7"/>
        <v>0</v>
      </c>
      <c r="X38" s="81"/>
      <c r="Y38" s="82">
        <f t="shared" si="8"/>
        <v>0</v>
      </c>
      <c r="Z38" s="86"/>
      <c r="AA38" s="83">
        <f t="shared" si="9"/>
        <v>0</v>
      </c>
      <c r="AB38" s="86"/>
      <c r="AC38" s="83">
        <f t="shared" si="10"/>
        <v>0</v>
      </c>
      <c r="AD38" s="86"/>
      <c r="AE38" s="83">
        <f t="shared" si="11"/>
        <v>0</v>
      </c>
      <c r="AF38" s="86"/>
      <c r="AG38" s="83">
        <f t="shared" si="12"/>
        <v>0</v>
      </c>
      <c r="AH38" s="81"/>
      <c r="AI38" s="82">
        <f t="shared" si="13"/>
        <v>0</v>
      </c>
      <c r="AJ38" s="81"/>
      <c r="AK38" s="83">
        <f t="shared" si="14"/>
        <v>0</v>
      </c>
      <c r="AL38" s="86"/>
      <c r="AM38" s="83">
        <f t="shared" si="15"/>
        <v>0</v>
      </c>
      <c r="AN38" s="86"/>
      <c r="AO38" s="83">
        <f t="shared" si="16"/>
        <v>0</v>
      </c>
      <c r="AP38" s="86"/>
      <c r="AQ38" s="83">
        <f t="shared" si="17"/>
        <v>0</v>
      </c>
      <c r="AR38" s="86"/>
      <c r="AS38" s="83">
        <f t="shared" si="18"/>
        <v>0</v>
      </c>
      <c r="AT38" s="86"/>
      <c r="AU38" s="83">
        <f t="shared" si="19"/>
        <v>0</v>
      </c>
      <c r="AV38" s="81"/>
      <c r="AW38" s="82">
        <f t="shared" si="20"/>
        <v>0</v>
      </c>
      <c r="AX38" s="81"/>
      <c r="AY38" s="83">
        <f t="shared" si="21"/>
        <v>0</v>
      </c>
      <c r="AZ38" s="81"/>
      <c r="BA38" s="83">
        <f t="shared" si="22"/>
        <v>0</v>
      </c>
      <c r="BB38" s="81"/>
      <c r="BC38" s="83">
        <f t="shared" si="23"/>
        <v>0</v>
      </c>
      <c r="BD38" s="81"/>
      <c r="BE38" s="83">
        <f t="shared" si="24"/>
        <v>0</v>
      </c>
      <c r="BF38" s="81"/>
      <c r="BG38" s="83">
        <f t="shared" si="25"/>
        <v>0</v>
      </c>
      <c r="BH38" s="81"/>
      <c r="BI38" s="82">
        <f t="shared" si="26"/>
        <v>0</v>
      </c>
      <c r="BJ38" s="81"/>
      <c r="BK38" s="82">
        <f t="shared" si="27"/>
        <v>0</v>
      </c>
      <c r="BL38" s="81"/>
      <c r="BM38" s="82">
        <f t="shared" si="28"/>
        <v>0</v>
      </c>
      <c r="BN38" s="81"/>
      <c r="BO38" s="82">
        <f t="shared" si="29"/>
        <v>0</v>
      </c>
      <c r="BP38" s="81"/>
      <c r="BQ38" s="82">
        <f t="shared" si="30"/>
        <v>0</v>
      </c>
      <c r="BR38" s="81"/>
      <c r="BS38" s="82">
        <f t="shared" si="31"/>
        <v>0</v>
      </c>
      <c r="BT38" s="81"/>
      <c r="BU38" s="82">
        <f t="shared" si="32"/>
        <v>0</v>
      </c>
      <c r="BV38" s="81"/>
      <c r="BW38" s="83">
        <f t="shared" si="33"/>
        <v>0</v>
      </c>
      <c r="BX38" s="86"/>
      <c r="BY38" s="83">
        <f t="shared" si="34"/>
        <v>0</v>
      </c>
      <c r="BZ38" s="86"/>
      <c r="CA38" s="83">
        <f t="shared" si="35"/>
        <v>0</v>
      </c>
      <c r="CB38" s="86"/>
      <c r="CC38" s="83">
        <f t="shared" si="36"/>
        <v>0</v>
      </c>
      <c r="CD38" s="86"/>
      <c r="CE38" s="83">
        <f t="shared" si="37"/>
        <v>0</v>
      </c>
      <c r="CF38" s="86"/>
      <c r="CG38" s="83">
        <f t="shared" si="38"/>
        <v>0</v>
      </c>
      <c r="CH38" s="86"/>
      <c r="CI38" s="83">
        <f t="shared" si="39"/>
        <v>0</v>
      </c>
      <c r="CJ38" s="81"/>
      <c r="CK38" s="83">
        <f t="shared" si="40"/>
        <v>0</v>
      </c>
      <c r="CL38" s="86"/>
      <c r="CM38" s="83">
        <f t="shared" si="41"/>
        <v>0</v>
      </c>
      <c r="CN38" s="86"/>
      <c r="CO38" s="83">
        <f t="shared" si="42"/>
        <v>0</v>
      </c>
      <c r="CP38" s="86"/>
      <c r="CQ38" s="83">
        <f t="shared" si="43"/>
        <v>0</v>
      </c>
      <c r="CR38" s="86"/>
      <c r="CS38" s="83">
        <f t="shared" si="44"/>
        <v>0</v>
      </c>
      <c r="CT38" s="86"/>
      <c r="CU38" s="83">
        <f t="shared" si="45"/>
        <v>0</v>
      </c>
      <c r="CV38" s="86"/>
      <c r="CW38" s="83">
        <f t="shared" si="46"/>
        <v>0</v>
      </c>
      <c r="CX38" s="81"/>
      <c r="CY38" s="83">
        <f t="shared" si="47"/>
        <v>0</v>
      </c>
      <c r="CZ38" s="86"/>
      <c r="DA38" s="83">
        <f t="shared" si="48"/>
        <v>0</v>
      </c>
      <c r="DB38" s="86"/>
      <c r="DC38" s="83">
        <f t="shared" si="49"/>
        <v>0</v>
      </c>
      <c r="DD38" s="86"/>
      <c r="DE38" s="83">
        <f t="shared" si="50"/>
        <v>0</v>
      </c>
      <c r="DF38" s="86"/>
      <c r="DG38" s="83">
        <f t="shared" si="51"/>
        <v>0</v>
      </c>
      <c r="DH38" s="86"/>
      <c r="DI38" s="83">
        <f t="shared" si="52"/>
        <v>0</v>
      </c>
      <c r="DJ38" s="86"/>
      <c r="DK38" s="83">
        <f t="shared" si="53"/>
        <v>0</v>
      </c>
      <c r="DL38" s="81"/>
      <c r="DM38" s="83">
        <f t="shared" si="54"/>
        <v>0</v>
      </c>
      <c r="DN38" s="86"/>
      <c r="DO38" s="83">
        <f t="shared" si="55"/>
        <v>0</v>
      </c>
      <c r="DP38" s="86"/>
      <c r="DQ38" s="83">
        <f t="shared" si="56"/>
        <v>0</v>
      </c>
      <c r="DR38" s="86"/>
      <c r="DS38" s="83">
        <f t="shared" si="57"/>
        <v>0</v>
      </c>
      <c r="DT38" s="86"/>
      <c r="DU38" s="83">
        <f t="shared" si="58"/>
        <v>0</v>
      </c>
      <c r="DV38" s="86"/>
      <c r="DW38" s="83">
        <f t="shared" si="59"/>
        <v>0</v>
      </c>
      <c r="DX38" s="86"/>
      <c r="DY38" s="83">
        <f t="shared" si="60"/>
        <v>0</v>
      </c>
      <c r="DZ38" s="84"/>
      <c r="EA38" s="88">
        <f t="shared" si="61"/>
        <v>0</v>
      </c>
      <c r="EB38" s="86"/>
      <c r="EC38" s="83">
        <f t="shared" si="62"/>
        <v>0</v>
      </c>
      <c r="ED38" s="86"/>
      <c r="EE38" s="83">
        <f t="shared" si="63"/>
        <v>0</v>
      </c>
      <c r="EF38" s="86"/>
      <c r="EG38" s="83">
        <f t="shared" si="64"/>
        <v>0</v>
      </c>
      <c r="EH38" s="86"/>
      <c r="EI38" s="83">
        <f t="shared" si="65"/>
        <v>0</v>
      </c>
      <c r="EJ38" s="86"/>
      <c r="EK38" s="83">
        <f t="shared" si="66"/>
        <v>0</v>
      </c>
      <c r="EL38" s="86"/>
      <c r="EM38" s="83">
        <f t="shared" si="67"/>
        <v>0</v>
      </c>
      <c r="EN38" s="86"/>
      <c r="EO38" s="83">
        <f t="shared" si="68"/>
        <v>0</v>
      </c>
      <c r="EP38" s="86"/>
      <c r="EQ38" s="83">
        <f t="shared" si="69"/>
        <v>0</v>
      </c>
      <c r="ER38" s="86"/>
      <c r="ES38" s="83">
        <f t="shared" si="70"/>
        <v>0</v>
      </c>
      <c r="ET38" s="86"/>
      <c r="EU38" s="83">
        <f t="shared" si="71"/>
        <v>0</v>
      </c>
      <c r="EV38" s="86"/>
      <c r="EW38" s="83">
        <f t="shared" si="72"/>
        <v>0</v>
      </c>
      <c r="EX38" s="86"/>
      <c r="EY38" s="83">
        <f t="shared" si="73"/>
        <v>0</v>
      </c>
      <c r="EZ38" s="86"/>
      <c r="FA38" s="83">
        <f t="shared" si="74"/>
        <v>0</v>
      </c>
      <c r="FB38" s="86"/>
      <c r="FC38" s="83">
        <f t="shared" si="75"/>
        <v>0</v>
      </c>
      <c r="FF38" s="89"/>
    </row>
    <row r="39" spans="1:162" s="85" customFormat="1" ht="12">
      <c r="A39" s="166"/>
      <c r="B39" s="167" t="s">
        <v>77</v>
      </c>
      <c r="C39" s="161"/>
      <c r="D39" s="161"/>
      <c r="E39" s="161"/>
      <c r="F39" s="155"/>
      <c r="G39" s="156"/>
      <c r="H39" s="150">
        <f>J39+L39+N39+P39+R39+T39+V39+X39+Z39+AB39+AD39+AF39+AH39+AJ39+AL39+AN39+AP39+AR39+AT39+AV39+AX39+AZ39+BB39+BD39+BF39+BH39+BJ39+BL39+BN39+BP39+BR39+BT39+BV39+BX39+BZ39+CB39+CD39+CF39+CH39+CJ39+CL39+CN39+CP39+CR39+CT39+CV39+CX39+CZ39+DB39+DD39+DF39+DH39+DJ39+DL39+DN39+DP39+DR39+DT39+DV39+DX39+DZ39+EB39+ED39+EF39+EH39+EJ39+EL39+EN39+EP39+ER39+ET39+EV39+EX39+EZ39+FB39</f>
        <v>0</v>
      </c>
      <c r="I39" s="157">
        <f t="shared" si="0"/>
        <v>0</v>
      </c>
      <c r="J39" s="124"/>
      <c r="K39" s="125">
        <f t="shared" si="1"/>
        <v>0</v>
      </c>
      <c r="L39" s="124"/>
      <c r="M39" s="125">
        <f t="shared" si="2"/>
        <v>0</v>
      </c>
      <c r="N39" s="124"/>
      <c r="O39" s="125">
        <f t="shared" si="3"/>
        <v>0</v>
      </c>
      <c r="P39" s="124"/>
      <c r="Q39" s="125">
        <f t="shared" si="4"/>
        <v>0</v>
      </c>
      <c r="R39" s="81"/>
      <c r="S39" s="82">
        <f t="shared" si="5"/>
        <v>0</v>
      </c>
      <c r="T39" s="81"/>
      <c r="U39" s="82">
        <f t="shared" si="6"/>
        <v>0</v>
      </c>
      <c r="V39" s="81"/>
      <c r="W39" s="82">
        <f t="shared" si="7"/>
        <v>0</v>
      </c>
      <c r="X39" s="81"/>
      <c r="Y39" s="82">
        <f t="shared" si="8"/>
        <v>0</v>
      </c>
      <c r="Z39" s="86"/>
      <c r="AA39" s="83">
        <f t="shared" si="9"/>
        <v>0</v>
      </c>
      <c r="AB39" s="86"/>
      <c r="AC39" s="83">
        <f t="shared" si="10"/>
        <v>0</v>
      </c>
      <c r="AD39" s="86"/>
      <c r="AE39" s="83">
        <f t="shared" si="11"/>
        <v>0</v>
      </c>
      <c r="AF39" s="86"/>
      <c r="AG39" s="83">
        <f t="shared" si="12"/>
        <v>0</v>
      </c>
      <c r="AH39" s="81"/>
      <c r="AI39" s="82">
        <f t="shared" si="13"/>
        <v>0</v>
      </c>
      <c r="AJ39" s="81"/>
      <c r="AK39" s="83">
        <f t="shared" si="14"/>
        <v>0</v>
      </c>
      <c r="AL39" s="86"/>
      <c r="AM39" s="83">
        <f t="shared" si="15"/>
        <v>0</v>
      </c>
      <c r="AN39" s="86"/>
      <c r="AO39" s="83">
        <f t="shared" si="16"/>
        <v>0</v>
      </c>
      <c r="AP39" s="86"/>
      <c r="AQ39" s="83">
        <f t="shared" si="17"/>
        <v>0</v>
      </c>
      <c r="AR39" s="86"/>
      <c r="AS39" s="83">
        <f t="shared" si="18"/>
        <v>0</v>
      </c>
      <c r="AT39" s="86"/>
      <c r="AU39" s="83">
        <f t="shared" si="19"/>
        <v>0</v>
      </c>
      <c r="AV39" s="81"/>
      <c r="AW39" s="82">
        <f t="shared" si="20"/>
        <v>0</v>
      </c>
      <c r="AX39" s="81"/>
      <c r="AY39" s="83">
        <f t="shared" si="21"/>
        <v>0</v>
      </c>
      <c r="AZ39" s="81"/>
      <c r="BA39" s="83">
        <f t="shared" si="22"/>
        <v>0</v>
      </c>
      <c r="BB39" s="81"/>
      <c r="BC39" s="83">
        <f t="shared" si="23"/>
        <v>0</v>
      </c>
      <c r="BD39" s="81"/>
      <c r="BE39" s="83">
        <f t="shared" si="24"/>
        <v>0</v>
      </c>
      <c r="BF39" s="81"/>
      <c r="BG39" s="83">
        <f t="shared" si="25"/>
        <v>0</v>
      </c>
      <c r="BH39" s="81"/>
      <c r="BI39" s="82">
        <f t="shared" si="26"/>
        <v>0</v>
      </c>
      <c r="BJ39" s="81"/>
      <c r="BK39" s="82">
        <f t="shared" si="27"/>
        <v>0</v>
      </c>
      <c r="BL39" s="81"/>
      <c r="BM39" s="82">
        <f t="shared" si="28"/>
        <v>0</v>
      </c>
      <c r="BN39" s="81"/>
      <c r="BO39" s="82">
        <f t="shared" si="29"/>
        <v>0</v>
      </c>
      <c r="BP39" s="81"/>
      <c r="BQ39" s="82">
        <f t="shared" si="30"/>
        <v>0</v>
      </c>
      <c r="BR39" s="81"/>
      <c r="BS39" s="82">
        <f t="shared" si="31"/>
        <v>0</v>
      </c>
      <c r="BT39" s="81"/>
      <c r="BU39" s="82">
        <f t="shared" si="32"/>
        <v>0</v>
      </c>
      <c r="BV39" s="81"/>
      <c r="BW39" s="83">
        <f t="shared" si="33"/>
        <v>0</v>
      </c>
      <c r="BX39" s="86"/>
      <c r="BY39" s="83">
        <f t="shared" si="34"/>
        <v>0</v>
      </c>
      <c r="BZ39" s="86"/>
      <c r="CA39" s="83">
        <f t="shared" si="35"/>
        <v>0</v>
      </c>
      <c r="CB39" s="86"/>
      <c r="CC39" s="83">
        <f t="shared" si="36"/>
        <v>0</v>
      </c>
      <c r="CD39" s="86"/>
      <c r="CE39" s="83">
        <f t="shared" si="37"/>
        <v>0</v>
      </c>
      <c r="CF39" s="86"/>
      <c r="CG39" s="83">
        <f t="shared" si="38"/>
        <v>0</v>
      </c>
      <c r="CH39" s="86"/>
      <c r="CI39" s="83">
        <f t="shared" si="39"/>
        <v>0</v>
      </c>
      <c r="CJ39" s="81"/>
      <c r="CK39" s="83">
        <f t="shared" si="40"/>
        <v>0</v>
      </c>
      <c r="CL39" s="86"/>
      <c r="CM39" s="83">
        <f t="shared" si="41"/>
        <v>0</v>
      </c>
      <c r="CN39" s="86"/>
      <c r="CO39" s="83">
        <f t="shared" si="42"/>
        <v>0</v>
      </c>
      <c r="CP39" s="86"/>
      <c r="CQ39" s="83">
        <f t="shared" si="43"/>
        <v>0</v>
      </c>
      <c r="CR39" s="86"/>
      <c r="CS39" s="83">
        <f t="shared" si="44"/>
        <v>0</v>
      </c>
      <c r="CT39" s="86"/>
      <c r="CU39" s="83">
        <f t="shared" si="45"/>
        <v>0</v>
      </c>
      <c r="CV39" s="86"/>
      <c r="CW39" s="83">
        <f t="shared" si="46"/>
        <v>0</v>
      </c>
      <c r="CX39" s="81"/>
      <c r="CY39" s="83">
        <f t="shared" si="47"/>
        <v>0</v>
      </c>
      <c r="CZ39" s="86"/>
      <c r="DA39" s="83">
        <f t="shared" si="48"/>
        <v>0</v>
      </c>
      <c r="DB39" s="86"/>
      <c r="DC39" s="83">
        <f t="shared" si="49"/>
        <v>0</v>
      </c>
      <c r="DD39" s="86"/>
      <c r="DE39" s="83">
        <f t="shared" si="50"/>
        <v>0</v>
      </c>
      <c r="DF39" s="86"/>
      <c r="DG39" s="83">
        <f t="shared" si="51"/>
        <v>0</v>
      </c>
      <c r="DH39" s="86"/>
      <c r="DI39" s="83">
        <f t="shared" si="52"/>
        <v>0</v>
      </c>
      <c r="DJ39" s="86"/>
      <c r="DK39" s="83">
        <f t="shared" si="53"/>
        <v>0</v>
      </c>
      <c r="DL39" s="81"/>
      <c r="DM39" s="83">
        <f t="shared" si="54"/>
        <v>0</v>
      </c>
      <c r="DN39" s="86"/>
      <c r="DO39" s="83">
        <f t="shared" si="55"/>
        <v>0</v>
      </c>
      <c r="DP39" s="86"/>
      <c r="DQ39" s="83">
        <f t="shared" si="56"/>
        <v>0</v>
      </c>
      <c r="DR39" s="86"/>
      <c r="DS39" s="83">
        <f t="shared" si="57"/>
        <v>0</v>
      </c>
      <c r="DT39" s="86"/>
      <c r="DU39" s="83">
        <f t="shared" si="58"/>
        <v>0</v>
      </c>
      <c r="DV39" s="86"/>
      <c r="DW39" s="83">
        <f t="shared" si="59"/>
        <v>0</v>
      </c>
      <c r="DX39" s="86"/>
      <c r="DY39" s="83">
        <f t="shared" si="60"/>
        <v>0</v>
      </c>
      <c r="DZ39" s="84"/>
      <c r="EA39" s="88">
        <f t="shared" si="61"/>
        <v>0</v>
      </c>
      <c r="EB39" s="86"/>
      <c r="EC39" s="83">
        <f t="shared" si="62"/>
        <v>0</v>
      </c>
      <c r="ED39" s="86"/>
      <c r="EE39" s="83">
        <f t="shared" si="63"/>
        <v>0</v>
      </c>
      <c r="EF39" s="86"/>
      <c r="EG39" s="83">
        <f t="shared" si="64"/>
        <v>0</v>
      </c>
      <c r="EH39" s="86"/>
      <c r="EI39" s="83">
        <f t="shared" si="65"/>
        <v>0</v>
      </c>
      <c r="EJ39" s="86"/>
      <c r="EK39" s="83">
        <f t="shared" si="66"/>
        <v>0</v>
      </c>
      <c r="EL39" s="86"/>
      <c r="EM39" s="83">
        <f t="shared" si="67"/>
        <v>0</v>
      </c>
      <c r="EN39" s="86"/>
      <c r="EO39" s="83">
        <f t="shared" si="68"/>
        <v>0</v>
      </c>
      <c r="EP39" s="86"/>
      <c r="EQ39" s="83">
        <f t="shared" si="69"/>
        <v>0</v>
      </c>
      <c r="ER39" s="86"/>
      <c r="ES39" s="83">
        <f t="shared" si="70"/>
        <v>0</v>
      </c>
      <c r="ET39" s="86"/>
      <c r="EU39" s="83">
        <f t="shared" si="71"/>
        <v>0</v>
      </c>
      <c r="EV39" s="86"/>
      <c r="EW39" s="83">
        <f t="shared" si="72"/>
        <v>0</v>
      </c>
      <c r="EX39" s="86"/>
      <c r="EY39" s="83">
        <f t="shared" si="73"/>
        <v>0</v>
      </c>
      <c r="EZ39" s="86"/>
      <c r="FA39" s="83">
        <f t="shared" si="74"/>
        <v>0</v>
      </c>
      <c r="FB39" s="86"/>
      <c r="FC39" s="83">
        <f t="shared" si="75"/>
        <v>0</v>
      </c>
      <c r="FF39" s="89"/>
    </row>
    <row r="40" spans="1:162" s="85" customFormat="1" ht="22.5">
      <c r="A40" s="158" t="s">
        <v>78</v>
      </c>
      <c r="B40" s="159">
        <v>561</v>
      </c>
      <c r="C40" s="160" t="s">
        <v>79</v>
      </c>
      <c r="D40" s="159">
        <v>1</v>
      </c>
      <c r="E40" s="161" t="s">
        <v>240</v>
      </c>
      <c r="F40" s="162">
        <v>233.64</v>
      </c>
      <c r="G40" s="165" t="s">
        <v>243</v>
      </c>
      <c r="H40" s="150">
        <v>50</v>
      </c>
      <c r="I40" s="157">
        <f t="shared" si="0"/>
        <v>11682</v>
      </c>
      <c r="J40" s="124"/>
      <c r="K40" s="125">
        <f t="shared" si="1"/>
        <v>0</v>
      </c>
      <c r="L40" s="124"/>
      <c r="M40" s="125">
        <f t="shared" si="2"/>
        <v>0</v>
      </c>
      <c r="N40" s="124"/>
      <c r="O40" s="125">
        <f t="shared" si="3"/>
        <v>0</v>
      </c>
      <c r="P40" s="124"/>
      <c r="Q40" s="125">
        <f t="shared" si="4"/>
        <v>0</v>
      </c>
      <c r="R40" s="81"/>
      <c r="S40" s="82">
        <f t="shared" si="5"/>
        <v>0</v>
      </c>
      <c r="T40" s="81"/>
      <c r="U40" s="82">
        <f t="shared" si="6"/>
        <v>0</v>
      </c>
      <c r="V40" s="81"/>
      <c r="W40" s="82">
        <f t="shared" si="7"/>
        <v>0</v>
      </c>
      <c r="X40" s="81"/>
      <c r="Y40" s="82">
        <f t="shared" si="8"/>
        <v>0</v>
      </c>
      <c r="Z40" s="86"/>
      <c r="AA40" s="83">
        <f t="shared" si="9"/>
        <v>0</v>
      </c>
      <c r="AB40" s="86"/>
      <c r="AC40" s="83">
        <f t="shared" si="10"/>
        <v>0</v>
      </c>
      <c r="AD40" s="86"/>
      <c r="AE40" s="83">
        <f t="shared" si="11"/>
        <v>0</v>
      </c>
      <c r="AF40" s="86"/>
      <c r="AG40" s="83">
        <f t="shared" si="12"/>
        <v>0</v>
      </c>
      <c r="AH40" s="81"/>
      <c r="AI40" s="82">
        <f t="shared" si="13"/>
        <v>0</v>
      </c>
      <c r="AJ40" s="81"/>
      <c r="AK40" s="83">
        <f t="shared" si="14"/>
        <v>0</v>
      </c>
      <c r="AL40" s="86"/>
      <c r="AM40" s="83">
        <f t="shared" si="15"/>
        <v>0</v>
      </c>
      <c r="AN40" s="86"/>
      <c r="AO40" s="83">
        <f t="shared" si="16"/>
        <v>0</v>
      </c>
      <c r="AP40" s="86"/>
      <c r="AQ40" s="83">
        <f t="shared" si="17"/>
        <v>0</v>
      </c>
      <c r="AR40" s="86"/>
      <c r="AS40" s="83">
        <f t="shared" si="18"/>
        <v>0</v>
      </c>
      <c r="AT40" s="86"/>
      <c r="AU40" s="83">
        <f t="shared" si="19"/>
        <v>0</v>
      </c>
      <c r="AV40" s="81"/>
      <c r="AW40" s="82">
        <f t="shared" si="20"/>
        <v>0</v>
      </c>
      <c r="AX40" s="81"/>
      <c r="AY40" s="83">
        <f t="shared" si="21"/>
        <v>0</v>
      </c>
      <c r="AZ40" s="81"/>
      <c r="BA40" s="83">
        <f t="shared" si="22"/>
        <v>0</v>
      </c>
      <c r="BB40" s="81"/>
      <c r="BC40" s="83">
        <f t="shared" si="23"/>
        <v>0</v>
      </c>
      <c r="BD40" s="81"/>
      <c r="BE40" s="83">
        <f t="shared" si="24"/>
        <v>0</v>
      </c>
      <c r="BF40" s="81"/>
      <c r="BG40" s="83">
        <f t="shared" si="25"/>
        <v>0</v>
      </c>
      <c r="BH40" s="81"/>
      <c r="BI40" s="82">
        <f t="shared" si="26"/>
        <v>0</v>
      </c>
      <c r="BJ40" s="81"/>
      <c r="BK40" s="82">
        <f t="shared" si="27"/>
        <v>0</v>
      </c>
      <c r="BL40" s="81"/>
      <c r="BM40" s="82">
        <f t="shared" si="28"/>
        <v>0</v>
      </c>
      <c r="BN40" s="81"/>
      <c r="BO40" s="82">
        <f t="shared" si="29"/>
        <v>0</v>
      </c>
      <c r="BP40" s="81"/>
      <c r="BQ40" s="82">
        <f t="shared" si="30"/>
        <v>0</v>
      </c>
      <c r="BR40" s="81"/>
      <c r="BS40" s="82">
        <f t="shared" si="31"/>
        <v>0</v>
      </c>
      <c r="BT40" s="81"/>
      <c r="BU40" s="82">
        <f t="shared" si="32"/>
        <v>0</v>
      </c>
      <c r="BV40" s="81"/>
      <c r="BW40" s="83">
        <f t="shared" si="33"/>
        <v>0</v>
      </c>
      <c r="BX40" s="86"/>
      <c r="BY40" s="83">
        <f t="shared" si="34"/>
        <v>0</v>
      </c>
      <c r="BZ40" s="86"/>
      <c r="CA40" s="83">
        <f t="shared" si="35"/>
        <v>0</v>
      </c>
      <c r="CB40" s="86"/>
      <c r="CC40" s="83">
        <f t="shared" si="36"/>
        <v>0</v>
      </c>
      <c r="CD40" s="86"/>
      <c r="CE40" s="83">
        <f t="shared" si="37"/>
        <v>0</v>
      </c>
      <c r="CF40" s="86"/>
      <c r="CG40" s="83">
        <f t="shared" si="38"/>
        <v>0</v>
      </c>
      <c r="CH40" s="86"/>
      <c r="CI40" s="83">
        <f t="shared" si="39"/>
        <v>0</v>
      </c>
      <c r="CJ40" s="81"/>
      <c r="CK40" s="83">
        <f t="shared" si="40"/>
        <v>0</v>
      </c>
      <c r="CL40" s="86"/>
      <c r="CM40" s="83">
        <f t="shared" si="41"/>
        <v>0</v>
      </c>
      <c r="CN40" s="86"/>
      <c r="CO40" s="83">
        <f t="shared" si="42"/>
        <v>0</v>
      </c>
      <c r="CP40" s="86"/>
      <c r="CQ40" s="83">
        <f t="shared" si="43"/>
        <v>0</v>
      </c>
      <c r="CR40" s="86"/>
      <c r="CS40" s="83">
        <f t="shared" si="44"/>
        <v>0</v>
      </c>
      <c r="CT40" s="86"/>
      <c r="CU40" s="83">
        <f t="shared" si="45"/>
        <v>0</v>
      </c>
      <c r="CV40" s="86"/>
      <c r="CW40" s="83">
        <f t="shared" si="46"/>
        <v>0</v>
      </c>
      <c r="CX40" s="81"/>
      <c r="CY40" s="83">
        <f t="shared" si="47"/>
        <v>0</v>
      </c>
      <c r="CZ40" s="86"/>
      <c r="DA40" s="83">
        <f t="shared" si="48"/>
        <v>0</v>
      </c>
      <c r="DB40" s="86"/>
      <c r="DC40" s="83">
        <f t="shared" si="49"/>
        <v>0</v>
      </c>
      <c r="DD40" s="86"/>
      <c r="DE40" s="83">
        <f t="shared" si="50"/>
        <v>0</v>
      </c>
      <c r="DF40" s="86"/>
      <c r="DG40" s="83">
        <f t="shared" si="51"/>
        <v>0</v>
      </c>
      <c r="DH40" s="86"/>
      <c r="DI40" s="83">
        <f t="shared" si="52"/>
        <v>0</v>
      </c>
      <c r="DJ40" s="86"/>
      <c r="DK40" s="83">
        <f t="shared" si="53"/>
        <v>0</v>
      </c>
      <c r="DL40" s="81"/>
      <c r="DM40" s="83">
        <f t="shared" si="54"/>
        <v>0</v>
      </c>
      <c r="DN40" s="86"/>
      <c r="DO40" s="83">
        <f t="shared" si="55"/>
        <v>0</v>
      </c>
      <c r="DP40" s="86"/>
      <c r="DQ40" s="83">
        <f t="shared" si="56"/>
        <v>0</v>
      </c>
      <c r="DR40" s="86"/>
      <c r="DS40" s="83">
        <f t="shared" si="57"/>
        <v>0</v>
      </c>
      <c r="DT40" s="86"/>
      <c r="DU40" s="83">
        <f t="shared" si="58"/>
        <v>0</v>
      </c>
      <c r="DV40" s="86"/>
      <c r="DW40" s="83">
        <f t="shared" si="59"/>
        <v>0</v>
      </c>
      <c r="DX40" s="86"/>
      <c r="DY40" s="83">
        <f t="shared" si="60"/>
        <v>0</v>
      </c>
      <c r="DZ40" s="84"/>
      <c r="EA40" s="88">
        <f t="shared" si="61"/>
        <v>0</v>
      </c>
      <c r="EB40" s="86"/>
      <c r="EC40" s="83">
        <f t="shared" si="62"/>
        <v>0</v>
      </c>
      <c r="ED40" s="86"/>
      <c r="EE40" s="83">
        <f t="shared" si="63"/>
        <v>0</v>
      </c>
      <c r="EF40" s="86"/>
      <c r="EG40" s="83">
        <f t="shared" si="64"/>
        <v>0</v>
      </c>
      <c r="EH40" s="86"/>
      <c r="EI40" s="83">
        <f t="shared" si="65"/>
        <v>0</v>
      </c>
      <c r="EJ40" s="86"/>
      <c r="EK40" s="83">
        <f t="shared" si="66"/>
        <v>0</v>
      </c>
      <c r="EL40" s="86"/>
      <c r="EM40" s="83">
        <f t="shared" si="67"/>
        <v>0</v>
      </c>
      <c r="EN40" s="86"/>
      <c r="EO40" s="83">
        <f t="shared" si="68"/>
        <v>0</v>
      </c>
      <c r="EP40" s="86"/>
      <c r="EQ40" s="83">
        <f t="shared" si="69"/>
        <v>0</v>
      </c>
      <c r="ER40" s="86"/>
      <c r="ES40" s="83">
        <f t="shared" si="70"/>
        <v>0</v>
      </c>
      <c r="ET40" s="86"/>
      <c r="EU40" s="83">
        <f t="shared" si="71"/>
        <v>0</v>
      </c>
      <c r="EV40" s="86"/>
      <c r="EW40" s="83">
        <f t="shared" si="72"/>
        <v>0</v>
      </c>
      <c r="EX40" s="86"/>
      <c r="EY40" s="83">
        <f t="shared" si="73"/>
        <v>0</v>
      </c>
      <c r="EZ40" s="86"/>
      <c r="FA40" s="83">
        <f t="shared" si="74"/>
        <v>0</v>
      </c>
      <c r="FB40" s="86"/>
      <c r="FC40" s="83">
        <f t="shared" si="75"/>
        <v>0</v>
      </c>
      <c r="FF40" s="89"/>
    </row>
    <row r="41" spans="1:162" s="85" customFormat="1" ht="22.5">
      <c r="A41" s="158" t="s">
        <v>80</v>
      </c>
      <c r="B41" s="159">
        <v>562</v>
      </c>
      <c r="C41" s="160" t="s">
        <v>81</v>
      </c>
      <c r="D41" s="159">
        <v>2</v>
      </c>
      <c r="E41" s="161" t="s">
        <v>240</v>
      </c>
      <c r="F41" s="162">
        <v>233.64</v>
      </c>
      <c r="G41" s="165" t="s">
        <v>243</v>
      </c>
      <c r="H41" s="150">
        <v>55</v>
      </c>
      <c r="I41" s="157">
        <f t="shared" si="0"/>
        <v>12850.199999999999</v>
      </c>
      <c r="J41" s="124"/>
      <c r="K41" s="125">
        <f t="shared" si="1"/>
        <v>0</v>
      </c>
      <c r="L41" s="124"/>
      <c r="M41" s="125">
        <f t="shared" si="2"/>
        <v>0</v>
      </c>
      <c r="N41" s="124"/>
      <c r="O41" s="125">
        <f t="shared" si="3"/>
        <v>0</v>
      </c>
      <c r="P41" s="124"/>
      <c r="Q41" s="125">
        <f t="shared" si="4"/>
        <v>0</v>
      </c>
      <c r="R41" s="81"/>
      <c r="S41" s="82">
        <f t="shared" si="5"/>
        <v>0</v>
      </c>
      <c r="T41" s="81"/>
      <c r="U41" s="82">
        <f t="shared" si="6"/>
        <v>0</v>
      </c>
      <c r="V41" s="81"/>
      <c r="W41" s="82">
        <f t="shared" si="7"/>
        <v>0</v>
      </c>
      <c r="X41" s="81"/>
      <c r="Y41" s="82">
        <f t="shared" si="8"/>
        <v>0</v>
      </c>
      <c r="Z41" s="86"/>
      <c r="AA41" s="83">
        <f t="shared" si="9"/>
        <v>0</v>
      </c>
      <c r="AB41" s="86"/>
      <c r="AC41" s="83">
        <f t="shared" si="10"/>
        <v>0</v>
      </c>
      <c r="AD41" s="86"/>
      <c r="AE41" s="83">
        <f t="shared" si="11"/>
        <v>0</v>
      </c>
      <c r="AF41" s="86"/>
      <c r="AG41" s="83">
        <f t="shared" si="12"/>
        <v>0</v>
      </c>
      <c r="AH41" s="81"/>
      <c r="AI41" s="82">
        <f t="shared" si="13"/>
        <v>0</v>
      </c>
      <c r="AJ41" s="81"/>
      <c r="AK41" s="83">
        <f t="shared" si="14"/>
        <v>0</v>
      </c>
      <c r="AL41" s="86"/>
      <c r="AM41" s="83">
        <f t="shared" si="15"/>
        <v>0</v>
      </c>
      <c r="AN41" s="86"/>
      <c r="AO41" s="83">
        <f t="shared" si="16"/>
        <v>0</v>
      </c>
      <c r="AP41" s="86"/>
      <c r="AQ41" s="83">
        <f t="shared" si="17"/>
        <v>0</v>
      </c>
      <c r="AR41" s="86"/>
      <c r="AS41" s="83">
        <f t="shared" si="18"/>
        <v>0</v>
      </c>
      <c r="AT41" s="86"/>
      <c r="AU41" s="83">
        <f t="shared" si="19"/>
        <v>0</v>
      </c>
      <c r="AV41" s="81"/>
      <c r="AW41" s="82">
        <f t="shared" si="20"/>
        <v>0</v>
      </c>
      <c r="AX41" s="81"/>
      <c r="AY41" s="83">
        <f t="shared" si="21"/>
        <v>0</v>
      </c>
      <c r="AZ41" s="81"/>
      <c r="BA41" s="83">
        <f t="shared" si="22"/>
        <v>0</v>
      </c>
      <c r="BB41" s="81"/>
      <c r="BC41" s="83">
        <f t="shared" si="23"/>
        <v>0</v>
      </c>
      <c r="BD41" s="81"/>
      <c r="BE41" s="83">
        <f t="shared" si="24"/>
        <v>0</v>
      </c>
      <c r="BF41" s="81"/>
      <c r="BG41" s="83">
        <f t="shared" si="25"/>
        <v>0</v>
      </c>
      <c r="BH41" s="81"/>
      <c r="BI41" s="82">
        <f t="shared" si="26"/>
        <v>0</v>
      </c>
      <c r="BJ41" s="81"/>
      <c r="BK41" s="82">
        <f t="shared" si="27"/>
        <v>0</v>
      </c>
      <c r="BL41" s="81"/>
      <c r="BM41" s="82">
        <f t="shared" si="28"/>
        <v>0</v>
      </c>
      <c r="BN41" s="81"/>
      <c r="BO41" s="82">
        <f t="shared" si="29"/>
        <v>0</v>
      </c>
      <c r="BP41" s="81"/>
      <c r="BQ41" s="82">
        <f t="shared" si="30"/>
        <v>0</v>
      </c>
      <c r="BR41" s="81"/>
      <c r="BS41" s="82">
        <f t="shared" si="31"/>
        <v>0</v>
      </c>
      <c r="BT41" s="81"/>
      <c r="BU41" s="82">
        <f t="shared" si="32"/>
        <v>0</v>
      </c>
      <c r="BV41" s="81"/>
      <c r="BW41" s="83">
        <f t="shared" si="33"/>
        <v>0</v>
      </c>
      <c r="BX41" s="86"/>
      <c r="BY41" s="83">
        <f t="shared" si="34"/>
        <v>0</v>
      </c>
      <c r="BZ41" s="86"/>
      <c r="CA41" s="83">
        <f t="shared" si="35"/>
        <v>0</v>
      </c>
      <c r="CB41" s="86"/>
      <c r="CC41" s="83">
        <f t="shared" si="36"/>
        <v>0</v>
      </c>
      <c r="CD41" s="86"/>
      <c r="CE41" s="83">
        <f t="shared" si="37"/>
        <v>0</v>
      </c>
      <c r="CF41" s="86"/>
      <c r="CG41" s="83">
        <f t="shared" si="38"/>
        <v>0</v>
      </c>
      <c r="CH41" s="86"/>
      <c r="CI41" s="83">
        <f t="shared" si="39"/>
        <v>0</v>
      </c>
      <c r="CJ41" s="81"/>
      <c r="CK41" s="83">
        <f t="shared" si="40"/>
        <v>0</v>
      </c>
      <c r="CL41" s="86"/>
      <c r="CM41" s="83">
        <f t="shared" si="41"/>
        <v>0</v>
      </c>
      <c r="CN41" s="86"/>
      <c r="CO41" s="83">
        <f t="shared" si="42"/>
        <v>0</v>
      </c>
      <c r="CP41" s="86"/>
      <c r="CQ41" s="83">
        <f t="shared" si="43"/>
        <v>0</v>
      </c>
      <c r="CR41" s="86"/>
      <c r="CS41" s="83">
        <f t="shared" si="44"/>
        <v>0</v>
      </c>
      <c r="CT41" s="86"/>
      <c r="CU41" s="83">
        <f t="shared" si="45"/>
        <v>0</v>
      </c>
      <c r="CV41" s="86"/>
      <c r="CW41" s="83">
        <f t="shared" si="46"/>
        <v>0</v>
      </c>
      <c r="CX41" s="81"/>
      <c r="CY41" s="83">
        <f t="shared" si="47"/>
        <v>0</v>
      </c>
      <c r="CZ41" s="86"/>
      <c r="DA41" s="83">
        <f t="shared" si="48"/>
        <v>0</v>
      </c>
      <c r="DB41" s="86"/>
      <c r="DC41" s="83">
        <f t="shared" si="49"/>
        <v>0</v>
      </c>
      <c r="DD41" s="86"/>
      <c r="DE41" s="83">
        <f t="shared" si="50"/>
        <v>0</v>
      </c>
      <c r="DF41" s="86"/>
      <c r="DG41" s="83">
        <f t="shared" si="51"/>
        <v>0</v>
      </c>
      <c r="DH41" s="86"/>
      <c r="DI41" s="83">
        <f t="shared" si="52"/>
        <v>0</v>
      </c>
      <c r="DJ41" s="86"/>
      <c r="DK41" s="83">
        <f t="shared" si="53"/>
        <v>0</v>
      </c>
      <c r="DL41" s="81"/>
      <c r="DM41" s="83">
        <f t="shared" si="54"/>
        <v>0</v>
      </c>
      <c r="DN41" s="86"/>
      <c r="DO41" s="83">
        <f t="shared" si="55"/>
        <v>0</v>
      </c>
      <c r="DP41" s="86"/>
      <c r="DQ41" s="83">
        <f t="shared" si="56"/>
        <v>0</v>
      </c>
      <c r="DR41" s="86"/>
      <c r="DS41" s="83">
        <f t="shared" si="57"/>
        <v>0</v>
      </c>
      <c r="DT41" s="86"/>
      <c r="DU41" s="83">
        <f t="shared" si="58"/>
        <v>0</v>
      </c>
      <c r="DV41" s="86"/>
      <c r="DW41" s="83">
        <f t="shared" si="59"/>
        <v>0</v>
      </c>
      <c r="DX41" s="86"/>
      <c r="DY41" s="83">
        <f t="shared" si="60"/>
        <v>0</v>
      </c>
      <c r="DZ41" s="84"/>
      <c r="EA41" s="88">
        <f t="shared" si="61"/>
        <v>0</v>
      </c>
      <c r="EB41" s="86"/>
      <c r="EC41" s="83">
        <f t="shared" si="62"/>
        <v>0</v>
      </c>
      <c r="ED41" s="86"/>
      <c r="EE41" s="83">
        <f t="shared" si="63"/>
        <v>0</v>
      </c>
      <c r="EF41" s="86"/>
      <c r="EG41" s="83">
        <f t="shared" si="64"/>
        <v>0</v>
      </c>
      <c r="EH41" s="86"/>
      <c r="EI41" s="83">
        <f t="shared" si="65"/>
        <v>0</v>
      </c>
      <c r="EJ41" s="86"/>
      <c r="EK41" s="83">
        <f t="shared" si="66"/>
        <v>0</v>
      </c>
      <c r="EL41" s="86"/>
      <c r="EM41" s="83">
        <f t="shared" si="67"/>
        <v>0</v>
      </c>
      <c r="EN41" s="86"/>
      <c r="EO41" s="83">
        <f t="shared" si="68"/>
        <v>0</v>
      </c>
      <c r="EP41" s="86"/>
      <c r="EQ41" s="83">
        <f t="shared" si="69"/>
        <v>0</v>
      </c>
      <c r="ER41" s="86"/>
      <c r="ES41" s="83">
        <f t="shared" si="70"/>
        <v>0</v>
      </c>
      <c r="ET41" s="86"/>
      <c r="EU41" s="83">
        <f t="shared" si="71"/>
        <v>0</v>
      </c>
      <c r="EV41" s="86"/>
      <c r="EW41" s="83">
        <f t="shared" si="72"/>
        <v>0</v>
      </c>
      <c r="EX41" s="86"/>
      <c r="EY41" s="83">
        <f t="shared" si="73"/>
        <v>0</v>
      </c>
      <c r="EZ41" s="86"/>
      <c r="FA41" s="83">
        <f t="shared" si="74"/>
        <v>0</v>
      </c>
      <c r="FB41" s="86"/>
      <c r="FC41" s="83">
        <f t="shared" si="75"/>
        <v>0</v>
      </c>
      <c r="FF41" s="89"/>
    </row>
    <row r="42" spans="1:162" s="85" customFormat="1" ht="22.5">
      <c r="A42" s="158" t="s">
        <v>82</v>
      </c>
      <c r="B42" s="159">
        <v>563</v>
      </c>
      <c r="C42" s="160" t="s">
        <v>81</v>
      </c>
      <c r="D42" s="159">
        <v>3</v>
      </c>
      <c r="E42" s="161" t="s">
        <v>240</v>
      </c>
      <c r="F42" s="162">
        <v>233.64</v>
      </c>
      <c r="G42" s="165" t="s">
        <v>243</v>
      </c>
      <c r="H42" s="150">
        <v>55</v>
      </c>
      <c r="I42" s="157">
        <f t="shared" si="0"/>
        <v>12850.199999999999</v>
      </c>
      <c r="J42" s="124"/>
      <c r="K42" s="125">
        <f t="shared" si="1"/>
        <v>0</v>
      </c>
      <c r="L42" s="124"/>
      <c r="M42" s="125">
        <f t="shared" si="2"/>
        <v>0</v>
      </c>
      <c r="N42" s="124"/>
      <c r="O42" s="125">
        <f t="shared" si="3"/>
        <v>0</v>
      </c>
      <c r="P42" s="124"/>
      <c r="Q42" s="125">
        <f t="shared" si="4"/>
        <v>0</v>
      </c>
      <c r="R42" s="81"/>
      <c r="S42" s="82">
        <f t="shared" si="5"/>
        <v>0</v>
      </c>
      <c r="T42" s="81"/>
      <c r="U42" s="82">
        <f t="shared" si="6"/>
        <v>0</v>
      </c>
      <c r="V42" s="81"/>
      <c r="W42" s="82">
        <f t="shared" si="7"/>
        <v>0</v>
      </c>
      <c r="X42" s="81"/>
      <c r="Y42" s="82">
        <f t="shared" si="8"/>
        <v>0</v>
      </c>
      <c r="Z42" s="86"/>
      <c r="AA42" s="83">
        <f t="shared" si="9"/>
        <v>0</v>
      </c>
      <c r="AB42" s="86"/>
      <c r="AC42" s="83">
        <f t="shared" si="10"/>
        <v>0</v>
      </c>
      <c r="AD42" s="86"/>
      <c r="AE42" s="83">
        <f t="shared" si="11"/>
        <v>0</v>
      </c>
      <c r="AF42" s="86"/>
      <c r="AG42" s="83">
        <f t="shared" si="12"/>
        <v>0</v>
      </c>
      <c r="AH42" s="81"/>
      <c r="AI42" s="82">
        <f t="shared" si="13"/>
        <v>0</v>
      </c>
      <c r="AJ42" s="81"/>
      <c r="AK42" s="83">
        <f t="shared" si="14"/>
        <v>0</v>
      </c>
      <c r="AL42" s="86"/>
      <c r="AM42" s="83">
        <f t="shared" si="15"/>
        <v>0</v>
      </c>
      <c r="AN42" s="86"/>
      <c r="AO42" s="83">
        <f t="shared" si="16"/>
        <v>0</v>
      </c>
      <c r="AP42" s="86"/>
      <c r="AQ42" s="83">
        <f t="shared" si="17"/>
        <v>0</v>
      </c>
      <c r="AR42" s="86"/>
      <c r="AS42" s="83">
        <f t="shared" si="18"/>
        <v>0</v>
      </c>
      <c r="AT42" s="86"/>
      <c r="AU42" s="83">
        <f t="shared" si="19"/>
        <v>0</v>
      </c>
      <c r="AV42" s="81"/>
      <c r="AW42" s="82">
        <f t="shared" si="20"/>
        <v>0</v>
      </c>
      <c r="AX42" s="81"/>
      <c r="AY42" s="83">
        <f t="shared" si="21"/>
        <v>0</v>
      </c>
      <c r="AZ42" s="81"/>
      <c r="BA42" s="83">
        <f t="shared" si="22"/>
        <v>0</v>
      </c>
      <c r="BB42" s="81"/>
      <c r="BC42" s="83">
        <f t="shared" si="23"/>
        <v>0</v>
      </c>
      <c r="BD42" s="81"/>
      <c r="BE42" s="83">
        <f t="shared" si="24"/>
        <v>0</v>
      </c>
      <c r="BF42" s="81"/>
      <c r="BG42" s="83">
        <f t="shared" si="25"/>
        <v>0</v>
      </c>
      <c r="BH42" s="81"/>
      <c r="BI42" s="82">
        <f t="shared" si="26"/>
        <v>0</v>
      </c>
      <c r="BJ42" s="81"/>
      <c r="BK42" s="82">
        <f t="shared" si="27"/>
        <v>0</v>
      </c>
      <c r="BL42" s="81"/>
      <c r="BM42" s="82">
        <f t="shared" si="28"/>
        <v>0</v>
      </c>
      <c r="BN42" s="81"/>
      <c r="BO42" s="82">
        <f t="shared" si="29"/>
        <v>0</v>
      </c>
      <c r="BP42" s="81"/>
      <c r="BQ42" s="82">
        <f t="shared" si="30"/>
        <v>0</v>
      </c>
      <c r="BR42" s="81"/>
      <c r="BS42" s="82">
        <f t="shared" si="31"/>
        <v>0</v>
      </c>
      <c r="BT42" s="81"/>
      <c r="BU42" s="82">
        <f t="shared" si="32"/>
        <v>0</v>
      </c>
      <c r="BV42" s="81"/>
      <c r="BW42" s="83">
        <f t="shared" si="33"/>
        <v>0</v>
      </c>
      <c r="BX42" s="86"/>
      <c r="BY42" s="83">
        <f t="shared" si="34"/>
        <v>0</v>
      </c>
      <c r="BZ42" s="86"/>
      <c r="CA42" s="83">
        <f t="shared" si="35"/>
        <v>0</v>
      </c>
      <c r="CB42" s="86"/>
      <c r="CC42" s="83">
        <f t="shared" si="36"/>
        <v>0</v>
      </c>
      <c r="CD42" s="86"/>
      <c r="CE42" s="83">
        <f t="shared" si="37"/>
        <v>0</v>
      </c>
      <c r="CF42" s="86"/>
      <c r="CG42" s="83">
        <f t="shared" si="38"/>
        <v>0</v>
      </c>
      <c r="CH42" s="86"/>
      <c r="CI42" s="83">
        <f t="shared" si="39"/>
        <v>0</v>
      </c>
      <c r="CJ42" s="81"/>
      <c r="CK42" s="83">
        <f t="shared" si="40"/>
        <v>0</v>
      </c>
      <c r="CL42" s="86"/>
      <c r="CM42" s="83">
        <f t="shared" si="41"/>
        <v>0</v>
      </c>
      <c r="CN42" s="86"/>
      <c r="CO42" s="83">
        <f t="shared" si="42"/>
        <v>0</v>
      </c>
      <c r="CP42" s="86"/>
      <c r="CQ42" s="83">
        <f t="shared" si="43"/>
        <v>0</v>
      </c>
      <c r="CR42" s="86"/>
      <c r="CS42" s="83">
        <f t="shared" si="44"/>
        <v>0</v>
      </c>
      <c r="CT42" s="86"/>
      <c r="CU42" s="83">
        <f t="shared" si="45"/>
        <v>0</v>
      </c>
      <c r="CV42" s="86"/>
      <c r="CW42" s="83">
        <f t="shared" si="46"/>
        <v>0</v>
      </c>
      <c r="CX42" s="81"/>
      <c r="CY42" s="83">
        <f t="shared" si="47"/>
        <v>0</v>
      </c>
      <c r="CZ42" s="86"/>
      <c r="DA42" s="83">
        <f t="shared" si="48"/>
        <v>0</v>
      </c>
      <c r="DB42" s="86"/>
      <c r="DC42" s="83">
        <f t="shared" si="49"/>
        <v>0</v>
      </c>
      <c r="DD42" s="86"/>
      <c r="DE42" s="83">
        <f t="shared" si="50"/>
        <v>0</v>
      </c>
      <c r="DF42" s="86"/>
      <c r="DG42" s="83">
        <f t="shared" si="51"/>
        <v>0</v>
      </c>
      <c r="DH42" s="86"/>
      <c r="DI42" s="83">
        <f t="shared" si="52"/>
        <v>0</v>
      </c>
      <c r="DJ42" s="86"/>
      <c r="DK42" s="83">
        <f t="shared" si="53"/>
        <v>0</v>
      </c>
      <c r="DL42" s="81"/>
      <c r="DM42" s="83">
        <f t="shared" si="54"/>
        <v>0</v>
      </c>
      <c r="DN42" s="86"/>
      <c r="DO42" s="83">
        <f t="shared" si="55"/>
        <v>0</v>
      </c>
      <c r="DP42" s="86"/>
      <c r="DQ42" s="83">
        <f t="shared" si="56"/>
        <v>0</v>
      </c>
      <c r="DR42" s="86"/>
      <c r="DS42" s="83">
        <f t="shared" si="57"/>
        <v>0</v>
      </c>
      <c r="DT42" s="86"/>
      <c r="DU42" s="83">
        <f t="shared" si="58"/>
        <v>0</v>
      </c>
      <c r="DV42" s="86"/>
      <c r="DW42" s="83">
        <f t="shared" si="59"/>
        <v>0</v>
      </c>
      <c r="DX42" s="86"/>
      <c r="DY42" s="83">
        <f t="shared" si="60"/>
        <v>0</v>
      </c>
      <c r="DZ42" s="84"/>
      <c r="EA42" s="88">
        <f t="shared" si="61"/>
        <v>0</v>
      </c>
      <c r="EB42" s="86"/>
      <c r="EC42" s="83">
        <f t="shared" si="62"/>
        <v>0</v>
      </c>
      <c r="ED42" s="86"/>
      <c r="EE42" s="83">
        <f t="shared" si="63"/>
        <v>0</v>
      </c>
      <c r="EF42" s="86"/>
      <c r="EG42" s="83">
        <f t="shared" si="64"/>
        <v>0</v>
      </c>
      <c r="EH42" s="86"/>
      <c r="EI42" s="83">
        <f t="shared" si="65"/>
        <v>0</v>
      </c>
      <c r="EJ42" s="86"/>
      <c r="EK42" s="83">
        <f t="shared" si="66"/>
        <v>0</v>
      </c>
      <c r="EL42" s="86"/>
      <c r="EM42" s="83">
        <f t="shared" si="67"/>
        <v>0</v>
      </c>
      <c r="EN42" s="86"/>
      <c r="EO42" s="83">
        <f t="shared" si="68"/>
        <v>0</v>
      </c>
      <c r="EP42" s="86"/>
      <c r="EQ42" s="83">
        <f t="shared" si="69"/>
        <v>0</v>
      </c>
      <c r="ER42" s="86"/>
      <c r="ES42" s="83">
        <f t="shared" si="70"/>
        <v>0</v>
      </c>
      <c r="ET42" s="86"/>
      <c r="EU42" s="83">
        <f t="shared" si="71"/>
        <v>0</v>
      </c>
      <c r="EV42" s="86"/>
      <c r="EW42" s="83">
        <f t="shared" si="72"/>
        <v>0</v>
      </c>
      <c r="EX42" s="86"/>
      <c r="EY42" s="83">
        <f t="shared" si="73"/>
        <v>0</v>
      </c>
      <c r="EZ42" s="86"/>
      <c r="FA42" s="83">
        <f t="shared" si="74"/>
        <v>0</v>
      </c>
      <c r="FB42" s="86"/>
      <c r="FC42" s="83">
        <f t="shared" si="75"/>
        <v>0</v>
      </c>
      <c r="FF42" s="89"/>
    </row>
    <row r="43" spans="1:162" s="85" customFormat="1" ht="12">
      <c r="A43" s="158"/>
      <c r="B43" s="167" t="s">
        <v>83</v>
      </c>
      <c r="C43" s="161"/>
      <c r="D43" s="161"/>
      <c r="E43" s="161"/>
      <c r="F43" s="171"/>
      <c r="G43" s="172"/>
      <c r="H43" s="150">
        <f>J43+L43+N43+P43+R43+T43+V43+X43+Z43+AB43+AD43+AF43+AH43+AJ43+AL43+AN43+AP43+AR43+AT43+AV43+AX43+AZ43+BB43+BD43+BF43+BH43+BJ43+BL43+BN43+BP43+BR43+BT43+BV43+BX43+BZ43+CB43+CD43+CF43+CH43+CJ43+CL43+CN43+CP43+CR43+CT43+CV43+CX43+CZ43+DB43+DD43+DF43+DH43+DJ43+DL43+DN43+DP43+DR43+DT43+DV43+DX43+DZ43+EB43+ED43+EF43+EH43+EJ43+EL43+EN43+EP43+ER43+ET43+EV43+EX43+EZ43+FB43</f>
        <v>0</v>
      </c>
      <c r="I43" s="157">
        <f t="shared" si="0"/>
        <v>0</v>
      </c>
      <c r="J43" s="124"/>
      <c r="K43" s="125">
        <f t="shared" si="1"/>
        <v>0</v>
      </c>
      <c r="L43" s="124"/>
      <c r="M43" s="125">
        <f t="shared" si="2"/>
        <v>0</v>
      </c>
      <c r="N43" s="124"/>
      <c r="O43" s="125">
        <f t="shared" si="3"/>
        <v>0</v>
      </c>
      <c r="P43" s="124"/>
      <c r="Q43" s="125">
        <f t="shared" si="4"/>
        <v>0</v>
      </c>
      <c r="R43" s="81"/>
      <c r="S43" s="82">
        <f t="shared" si="5"/>
        <v>0</v>
      </c>
      <c r="T43" s="81"/>
      <c r="U43" s="82">
        <f t="shared" si="6"/>
        <v>0</v>
      </c>
      <c r="V43" s="81"/>
      <c r="W43" s="82">
        <f t="shared" si="7"/>
        <v>0</v>
      </c>
      <c r="X43" s="81"/>
      <c r="Y43" s="82">
        <f t="shared" si="8"/>
        <v>0</v>
      </c>
      <c r="Z43" s="86"/>
      <c r="AA43" s="83">
        <f t="shared" si="9"/>
        <v>0</v>
      </c>
      <c r="AB43" s="86"/>
      <c r="AC43" s="83">
        <f t="shared" si="10"/>
        <v>0</v>
      </c>
      <c r="AD43" s="86"/>
      <c r="AE43" s="83">
        <f t="shared" si="11"/>
        <v>0</v>
      </c>
      <c r="AF43" s="86"/>
      <c r="AG43" s="83">
        <f t="shared" si="12"/>
        <v>0</v>
      </c>
      <c r="AH43" s="81"/>
      <c r="AI43" s="82">
        <f t="shared" si="13"/>
        <v>0</v>
      </c>
      <c r="AJ43" s="81"/>
      <c r="AK43" s="83">
        <f t="shared" si="14"/>
        <v>0</v>
      </c>
      <c r="AL43" s="86"/>
      <c r="AM43" s="83">
        <f t="shared" si="15"/>
        <v>0</v>
      </c>
      <c r="AN43" s="86"/>
      <c r="AO43" s="83">
        <f t="shared" si="16"/>
        <v>0</v>
      </c>
      <c r="AP43" s="86"/>
      <c r="AQ43" s="83">
        <f t="shared" si="17"/>
        <v>0</v>
      </c>
      <c r="AR43" s="86"/>
      <c r="AS43" s="83">
        <f t="shared" si="18"/>
        <v>0</v>
      </c>
      <c r="AT43" s="86"/>
      <c r="AU43" s="83">
        <f t="shared" si="19"/>
        <v>0</v>
      </c>
      <c r="AV43" s="81"/>
      <c r="AW43" s="82">
        <f t="shared" si="20"/>
        <v>0</v>
      </c>
      <c r="AX43" s="81"/>
      <c r="AY43" s="83">
        <f t="shared" si="21"/>
        <v>0</v>
      </c>
      <c r="AZ43" s="81"/>
      <c r="BA43" s="83">
        <f t="shared" si="22"/>
        <v>0</v>
      </c>
      <c r="BB43" s="81"/>
      <c r="BC43" s="83">
        <f t="shared" si="23"/>
        <v>0</v>
      </c>
      <c r="BD43" s="81"/>
      <c r="BE43" s="83">
        <f t="shared" si="24"/>
        <v>0</v>
      </c>
      <c r="BF43" s="81"/>
      <c r="BG43" s="83">
        <f t="shared" si="25"/>
        <v>0</v>
      </c>
      <c r="BH43" s="81"/>
      <c r="BI43" s="82">
        <f t="shared" si="26"/>
        <v>0</v>
      </c>
      <c r="BJ43" s="81"/>
      <c r="BK43" s="82">
        <f t="shared" si="27"/>
        <v>0</v>
      </c>
      <c r="BL43" s="81"/>
      <c r="BM43" s="82">
        <f t="shared" si="28"/>
        <v>0</v>
      </c>
      <c r="BN43" s="81"/>
      <c r="BO43" s="82">
        <f t="shared" si="29"/>
        <v>0</v>
      </c>
      <c r="BP43" s="81"/>
      <c r="BQ43" s="82">
        <f t="shared" si="30"/>
        <v>0</v>
      </c>
      <c r="BR43" s="81"/>
      <c r="BS43" s="82">
        <f t="shared" si="31"/>
        <v>0</v>
      </c>
      <c r="BT43" s="81"/>
      <c r="BU43" s="82">
        <f t="shared" si="32"/>
        <v>0</v>
      </c>
      <c r="BV43" s="81"/>
      <c r="BW43" s="83">
        <f t="shared" si="33"/>
        <v>0</v>
      </c>
      <c r="BX43" s="86"/>
      <c r="BY43" s="83">
        <f t="shared" si="34"/>
        <v>0</v>
      </c>
      <c r="BZ43" s="86"/>
      <c r="CA43" s="83">
        <f t="shared" si="35"/>
        <v>0</v>
      </c>
      <c r="CB43" s="86"/>
      <c r="CC43" s="83">
        <f t="shared" si="36"/>
        <v>0</v>
      </c>
      <c r="CD43" s="86"/>
      <c r="CE43" s="83">
        <f t="shared" si="37"/>
        <v>0</v>
      </c>
      <c r="CF43" s="86"/>
      <c r="CG43" s="83">
        <f t="shared" si="38"/>
        <v>0</v>
      </c>
      <c r="CH43" s="86"/>
      <c r="CI43" s="83">
        <f t="shared" si="39"/>
        <v>0</v>
      </c>
      <c r="CJ43" s="81"/>
      <c r="CK43" s="83">
        <f t="shared" si="40"/>
        <v>0</v>
      </c>
      <c r="CL43" s="86"/>
      <c r="CM43" s="83">
        <f t="shared" si="41"/>
        <v>0</v>
      </c>
      <c r="CN43" s="86"/>
      <c r="CO43" s="83">
        <f t="shared" si="42"/>
        <v>0</v>
      </c>
      <c r="CP43" s="86"/>
      <c r="CQ43" s="83">
        <f t="shared" si="43"/>
        <v>0</v>
      </c>
      <c r="CR43" s="86"/>
      <c r="CS43" s="83">
        <f t="shared" si="44"/>
        <v>0</v>
      </c>
      <c r="CT43" s="86"/>
      <c r="CU43" s="83">
        <f t="shared" si="45"/>
        <v>0</v>
      </c>
      <c r="CV43" s="86"/>
      <c r="CW43" s="83">
        <f t="shared" si="46"/>
        <v>0</v>
      </c>
      <c r="CX43" s="81"/>
      <c r="CY43" s="83">
        <f t="shared" si="47"/>
        <v>0</v>
      </c>
      <c r="CZ43" s="86"/>
      <c r="DA43" s="83">
        <f t="shared" si="48"/>
        <v>0</v>
      </c>
      <c r="DB43" s="86"/>
      <c r="DC43" s="83">
        <f t="shared" si="49"/>
        <v>0</v>
      </c>
      <c r="DD43" s="86"/>
      <c r="DE43" s="83">
        <f t="shared" si="50"/>
        <v>0</v>
      </c>
      <c r="DF43" s="86"/>
      <c r="DG43" s="83">
        <f t="shared" si="51"/>
        <v>0</v>
      </c>
      <c r="DH43" s="86"/>
      <c r="DI43" s="83">
        <f t="shared" si="52"/>
        <v>0</v>
      </c>
      <c r="DJ43" s="86"/>
      <c r="DK43" s="83">
        <f t="shared" si="53"/>
        <v>0</v>
      </c>
      <c r="DL43" s="81"/>
      <c r="DM43" s="83">
        <f t="shared" si="54"/>
        <v>0</v>
      </c>
      <c r="DN43" s="86"/>
      <c r="DO43" s="83">
        <f t="shared" si="55"/>
        <v>0</v>
      </c>
      <c r="DP43" s="86"/>
      <c r="DQ43" s="83">
        <f t="shared" si="56"/>
        <v>0</v>
      </c>
      <c r="DR43" s="86"/>
      <c r="DS43" s="83">
        <f t="shared" si="57"/>
        <v>0</v>
      </c>
      <c r="DT43" s="86"/>
      <c r="DU43" s="83">
        <f t="shared" si="58"/>
        <v>0</v>
      </c>
      <c r="DV43" s="86"/>
      <c r="DW43" s="83">
        <f t="shared" si="59"/>
        <v>0</v>
      </c>
      <c r="DX43" s="86"/>
      <c r="DY43" s="83">
        <f t="shared" si="60"/>
        <v>0</v>
      </c>
      <c r="DZ43" s="84"/>
      <c r="EA43" s="88">
        <f t="shared" si="61"/>
        <v>0</v>
      </c>
      <c r="EB43" s="86"/>
      <c r="EC43" s="83">
        <f t="shared" si="62"/>
        <v>0</v>
      </c>
      <c r="ED43" s="86"/>
      <c r="EE43" s="83">
        <f t="shared" si="63"/>
        <v>0</v>
      </c>
      <c r="EF43" s="86"/>
      <c r="EG43" s="83">
        <f t="shared" si="64"/>
        <v>0</v>
      </c>
      <c r="EH43" s="86"/>
      <c r="EI43" s="83">
        <f t="shared" si="65"/>
        <v>0</v>
      </c>
      <c r="EJ43" s="86"/>
      <c r="EK43" s="83">
        <f t="shared" si="66"/>
        <v>0</v>
      </c>
      <c r="EL43" s="86"/>
      <c r="EM43" s="83">
        <f t="shared" si="67"/>
        <v>0</v>
      </c>
      <c r="EN43" s="86"/>
      <c r="EO43" s="83">
        <f t="shared" si="68"/>
        <v>0</v>
      </c>
      <c r="EP43" s="86"/>
      <c r="EQ43" s="83">
        <f t="shared" si="69"/>
        <v>0</v>
      </c>
      <c r="ER43" s="86"/>
      <c r="ES43" s="83">
        <f t="shared" si="70"/>
        <v>0</v>
      </c>
      <c r="ET43" s="86"/>
      <c r="EU43" s="83">
        <f t="shared" si="71"/>
        <v>0</v>
      </c>
      <c r="EV43" s="86"/>
      <c r="EW43" s="83">
        <f t="shared" si="72"/>
        <v>0</v>
      </c>
      <c r="EX43" s="86"/>
      <c r="EY43" s="83">
        <f t="shared" si="73"/>
        <v>0</v>
      </c>
      <c r="EZ43" s="86"/>
      <c r="FA43" s="83">
        <f t="shared" si="74"/>
        <v>0</v>
      </c>
      <c r="FB43" s="86"/>
      <c r="FC43" s="83">
        <f t="shared" si="75"/>
        <v>0</v>
      </c>
      <c r="FF43" s="89"/>
    </row>
    <row r="44" spans="1:162" s="85" customFormat="1" ht="22.5">
      <c r="A44" s="158" t="s">
        <v>85</v>
      </c>
      <c r="B44" s="159">
        <v>590</v>
      </c>
      <c r="C44" s="160" t="s">
        <v>86</v>
      </c>
      <c r="D44" s="174" t="s">
        <v>84</v>
      </c>
      <c r="E44" s="161" t="s">
        <v>240</v>
      </c>
      <c r="F44" s="162">
        <v>187.55</v>
      </c>
      <c r="G44" s="165"/>
      <c r="H44" s="150">
        <v>15</v>
      </c>
      <c r="I44" s="157">
        <f t="shared" si="0"/>
        <v>2813.25</v>
      </c>
      <c r="J44" s="124"/>
      <c r="K44" s="125">
        <f t="shared" si="1"/>
        <v>0</v>
      </c>
      <c r="L44" s="124"/>
      <c r="M44" s="125">
        <f t="shared" si="2"/>
        <v>0</v>
      </c>
      <c r="N44" s="124"/>
      <c r="O44" s="125">
        <f t="shared" si="3"/>
        <v>0</v>
      </c>
      <c r="P44" s="124"/>
      <c r="Q44" s="125">
        <f t="shared" si="4"/>
        <v>0</v>
      </c>
      <c r="R44" s="81"/>
      <c r="S44" s="82">
        <f t="shared" si="5"/>
        <v>0</v>
      </c>
      <c r="T44" s="81"/>
      <c r="U44" s="82">
        <f t="shared" si="6"/>
        <v>0</v>
      </c>
      <c r="V44" s="81"/>
      <c r="W44" s="82">
        <f t="shared" si="7"/>
        <v>0</v>
      </c>
      <c r="X44" s="81"/>
      <c r="Y44" s="82">
        <f t="shared" si="8"/>
        <v>0</v>
      </c>
      <c r="Z44" s="86"/>
      <c r="AA44" s="83">
        <f t="shared" si="9"/>
        <v>0</v>
      </c>
      <c r="AB44" s="86"/>
      <c r="AC44" s="83">
        <f t="shared" si="10"/>
        <v>0</v>
      </c>
      <c r="AD44" s="86"/>
      <c r="AE44" s="83">
        <f t="shared" si="11"/>
        <v>0</v>
      </c>
      <c r="AF44" s="86"/>
      <c r="AG44" s="83">
        <f t="shared" si="12"/>
        <v>0</v>
      </c>
      <c r="AH44" s="81"/>
      <c r="AI44" s="82">
        <f t="shared" si="13"/>
        <v>0</v>
      </c>
      <c r="AJ44" s="81"/>
      <c r="AK44" s="83">
        <f t="shared" si="14"/>
        <v>0</v>
      </c>
      <c r="AL44" s="86"/>
      <c r="AM44" s="83">
        <f t="shared" si="15"/>
        <v>0</v>
      </c>
      <c r="AN44" s="86"/>
      <c r="AO44" s="83">
        <f t="shared" si="16"/>
        <v>0</v>
      </c>
      <c r="AP44" s="86"/>
      <c r="AQ44" s="83">
        <f t="shared" si="17"/>
        <v>0</v>
      </c>
      <c r="AR44" s="86"/>
      <c r="AS44" s="83">
        <f t="shared" si="18"/>
        <v>0</v>
      </c>
      <c r="AT44" s="86"/>
      <c r="AU44" s="83">
        <f t="shared" si="19"/>
        <v>0</v>
      </c>
      <c r="AV44" s="81"/>
      <c r="AW44" s="82">
        <f t="shared" si="20"/>
        <v>0</v>
      </c>
      <c r="AX44" s="81"/>
      <c r="AY44" s="83">
        <f t="shared" si="21"/>
        <v>0</v>
      </c>
      <c r="AZ44" s="81"/>
      <c r="BA44" s="83">
        <f t="shared" si="22"/>
        <v>0</v>
      </c>
      <c r="BB44" s="81"/>
      <c r="BC44" s="83">
        <f t="shared" si="23"/>
        <v>0</v>
      </c>
      <c r="BD44" s="81"/>
      <c r="BE44" s="83">
        <f t="shared" si="24"/>
        <v>0</v>
      </c>
      <c r="BF44" s="81"/>
      <c r="BG44" s="83">
        <f t="shared" si="25"/>
        <v>0</v>
      </c>
      <c r="BH44" s="81"/>
      <c r="BI44" s="82">
        <f t="shared" si="26"/>
        <v>0</v>
      </c>
      <c r="BJ44" s="81"/>
      <c r="BK44" s="82">
        <f t="shared" si="27"/>
        <v>0</v>
      </c>
      <c r="BL44" s="81"/>
      <c r="BM44" s="82">
        <f t="shared" si="28"/>
        <v>0</v>
      </c>
      <c r="BN44" s="81"/>
      <c r="BO44" s="82">
        <f t="shared" si="29"/>
        <v>0</v>
      </c>
      <c r="BP44" s="81"/>
      <c r="BQ44" s="82">
        <f t="shared" si="30"/>
        <v>0</v>
      </c>
      <c r="BR44" s="81"/>
      <c r="BS44" s="82">
        <f t="shared" si="31"/>
        <v>0</v>
      </c>
      <c r="BT44" s="81"/>
      <c r="BU44" s="82">
        <f t="shared" si="32"/>
        <v>0</v>
      </c>
      <c r="BV44" s="81"/>
      <c r="BW44" s="83">
        <f t="shared" si="33"/>
        <v>0</v>
      </c>
      <c r="BX44" s="86"/>
      <c r="BY44" s="83">
        <f t="shared" si="34"/>
        <v>0</v>
      </c>
      <c r="BZ44" s="86"/>
      <c r="CA44" s="83">
        <f t="shared" si="35"/>
        <v>0</v>
      </c>
      <c r="CB44" s="86"/>
      <c r="CC44" s="83">
        <f t="shared" si="36"/>
        <v>0</v>
      </c>
      <c r="CD44" s="86"/>
      <c r="CE44" s="83">
        <f t="shared" si="37"/>
        <v>0</v>
      </c>
      <c r="CF44" s="86"/>
      <c r="CG44" s="83">
        <f t="shared" si="38"/>
        <v>0</v>
      </c>
      <c r="CH44" s="86"/>
      <c r="CI44" s="83">
        <f t="shared" si="39"/>
        <v>0</v>
      </c>
      <c r="CJ44" s="81"/>
      <c r="CK44" s="83">
        <f t="shared" si="40"/>
        <v>0</v>
      </c>
      <c r="CL44" s="86"/>
      <c r="CM44" s="83">
        <f t="shared" si="41"/>
        <v>0</v>
      </c>
      <c r="CN44" s="86"/>
      <c r="CO44" s="83">
        <f t="shared" si="42"/>
        <v>0</v>
      </c>
      <c r="CP44" s="86"/>
      <c r="CQ44" s="83">
        <f t="shared" si="43"/>
        <v>0</v>
      </c>
      <c r="CR44" s="86"/>
      <c r="CS44" s="83">
        <f t="shared" si="44"/>
        <v>0</v>
      </c>
      <c r="CT44" s="86"/>
      <c r="CU44" s="83">
        <f t="shared" si="45"/>
        <v>0</v>
      </c>
      <c r="CV44" s="86"/>
      <c r="CW44" s="83">
        <f t="shared" si="46"/>
        <v>0</v>
      </c>
      <c r="CX44" s="81"/>
      <c r="CY44" s="83">
        <f t="shared" si="47"/>
        <v>0</v>
      </c>
      <c r="CZ44" s="86"/>
      <c r="DA44" s="83">
        <f t="shared" si="48"/>
        <v>0</v>
      </c>
      <c r="DB44" s="86"/>
      <c r="DC44" s="83">
        <f t="shared" si="49"/>
        <v>0</v>
      </c>
      <c r="DD44" s="86"/>
      <c r="DE44" s="83">
        <f t="shared" si="50"/>
        <v>0</v>
      </c>
      <c r="DF44" s="86"/>
      <c r="DG44" s="83">
        <f t="shared" si="51"/>
        <v>0</v>
      </c>
      <c r="DH44" s="86"/>
      <c r="DI44" s="83">
        <f t="shared" si="52"/>
        <v>0</v>
      </c>
      <c r="DJ44" s="86"/>
      <c r="DK44" s="83">
        <f t="shared" si="53"/>
        <v>0</v>
      </c>
      <c r="DL44" s="81"/>
      <c r="DM44" s="83">
        <f t="shared" si="54"/>
        <v>0</v>
      </c>
      <c r="DN44" s="86"/>
      <c r="DO44" s="83">
        <f t="shared" si="55"/>
        <v>0</v>
      </c>
      <c r="DP44" s="86"/>
      <c r="DQ44" s="83">
        <f t="shared" si="56"/>
        <v>0</v>
      </c>
      <c r="DR44" s="86"/>
      <c r="DS44" s="83">
        <f t="shared" si="57"/>
        <v>0</v>
      </c>
      <c r="DT44" s="86"/>
      <c r="DU44" s="83">
        <f t="shared" si="58"/>
        <v>0</v>
      </c>
      <c r="DV44" s="86"/>
      <c r="DW44" s="83">
        <f t="shared" si="59"/>
        <v>0</v>
      </c>
      <c r="DX44" s="86"/>
      <c r="DY44" s="83">
        <f t="shared" si="60"/>
        <v>0</v>
      </c>
      <c r="DZ44" s="84"/>
      <c r="EA44" s="88">
        <f t="shared" si="61"/>
        <v>0</v>
      </c>
      <c r="EB44" s="86"/>
      <c r="EC44" s="83">
        <f t="shared" si="62"/>
        <v>0</v>
      </c>
      <c r="ED44" s="86"/>
      <c r="EE44" s="83">
        <f t="shared" si="63"/>
        <v>0</v>
      </c>
      <c r="EF44" s="86"/>
      <c r="EG44" s="83">
        <f t="shared" si="64"/>
        <v>0</v>
      </c>
      <c r="EH44" s="86"/>
      <c r="EI44" s="83">
        <f t="shared" si="65"/>
        <v>0</v>
      </c>
      <c r="EJ44" s="86"/>
      <c r="EK44" s="83">
        <f t="shared" si="66"/>
        <v>0</v>
      </c>
      <c r="EL44" s="86"/>
      <c r="EM44" s="83">
        <f t="shared" si="67"/>
        <v>0</v>
      </c>
      <c r="EN44" s="86"/>
      <c r="EO44" s="83">
        <f t="shared" si="68"/>
        <v>0</v>
      </c>
      <c r="EP44" s="86"/>
      <c r="EQ44" s="83">
        <f t="shared" si="69"/>
        <v>0</v>
      </c>
      <c r="ER44" s="86"/>
      <c r="ES44" s="83">
        <f t="shared" si="70"/>
        <v>0</v>
      </c>
      <c r="ET44" s="86"/>
      <c r="EU44" s="83">
        <f t="shared" si="71"/>
        <v>0</v>
      </c>
      <c r="EV44" s="86"/>
      <c r="EW44" s="83">
        <f t="shared" si="72"/>
        <v>0</v>
      </c>
      <c r="EX44" s="86"/>
      <c r="EY44" s="83">
        <f t="shared" si="73"/>
        <v>0</v>
      </c>
      <c r="EZ44" s="86"/>
      <c r="FA44" s="83">
        <f t="shared" si="74"/>
        <v>0</v>
      </c>
      <c r="FB44" s="86"/>
      <c r="FC44" s="83">
        <f t="shared" si="75"/>
        <v>0</v>
      </c>
      <c r="FF44" s="89"/>
    </row>
    <row r="45" spans="1:162" s="85" customFormat="1" ht="12">
      <c r="A45" s="166"/>
      <c r="B45" s="167" t="s">
        <v>88</v>
      </c>
      <c r="C45" s="161"/>
      <c r="D45" s="161"/>
      <c r="E45" s="161"/>
      <c r="F45" s="155"/>
      <c r="G45" s="156"/>
      <c r="H45" s="150">
        <f>J45+L45+N45+P45+R45+T45+V45+X45+Z45+AB45+AD45+AF45+AH45+AJ45+AL45+AN45+AP45+AR45+AT45+AV45+AX45+AZ45+BB45+BD45+BF45+BH45+BJ45+BL45+BN45+BP45+BR45+BT45+BV45+BX45+BZ45+CB45+CD45+CF45+CH45+CJ45+CL45+CN45+CP45+CR45+CT45+CV45+CX45+CZ45+DB45+DD45+DF45+DH45+DJ45+DL45+DN45+DP45+DR45+DT45+DV45+DX45+DZ45+EB45+ED45+EF45+EH45+EJ45+EL45+EN45+EP45+ER45+ET45+EV45+EX45+EZ45+FB45</f>
        <v>0</v>
      </c>
      <c r="I45" s="157">
        <f t="shared" si="0"/>
        <v>0</v>
      </c>
      <c r="J45" s="124"/>
      <c r="K45" s="125">
        <f t="shared" si="1"/>
        <v>0</v>
      </c>
      <c r="L45" s="124"/>
      <c r="M45" s="125">
        <f t="shared" si="2"/>
        <v>0</v>
      </c>
      <c r="N45" s="124"/>
      <c r="O45" s="125">
        <f t="shared" si="3"/>
        <v>0</v>
      </c>
      <c r="P45" s="124"/>
      <c r="Q45" s="125">
        <f t="shared" si="4"/>
        <v>0</v>
      </c>
      <c r="R45" s="81"/>
      <c r="S45" s="82">
        <f t="shared" si="5"/>
        <v>0</v>
      </c>
      <c r="T45" s="81"/>
      <c r="U45" s="82">
        <f t="shared" si="6"/>
        <v>0</v>
      </c>
      <c r="V45" s="81"/>
      <c r="W45" s="82">
        <f t="shared" si="7"/>
        <v>0</v>
      </c>
      <c r="X45" s="81"/>
      <c r="Y45" s="82">
        <f t="shared" si="8"/>
        <v>0</v>
      </c>
      <c r="Z45" s="86"/>
      <c r="AA45" s="83">
        <f t="shared" si="9"/>
        <v>0</v>
      </c>
      <c r="AB45" s="86"/>
      <c r="AC45" s="83">
        <f t="shared" si="10"/>
        <v>0</v>
      </c>
      <c r="AD45" s="86"/>
      <c r="AE45" s="83">
        <f t="shared" si="11"/>
        <v>0</v>
      </c>
      <c r="AF45" s="86"/>
      <c r="AG45" s="83">
        <f t="shared" si="12"/>
        <v>0</v>
      </c>
      <c r="AH45" s="81"/>
      <c r="AI45" s="82">
        <f t="shared" si="13"/>
        <v>0</v>
      </c>
      <c r="AJ45" s="81"/>
      <c r="AK45" s="83">
        <f t="shared" si="14"/>
        <v>0</v>
      </c>
      <c r="AL45" s="86"/>
      <c r="AM45" s="83">
        <f t="shared" si="15"/>
        <v>0</v>
      </c>
      <c r="AN45" s="86"/>
      <c r="AO45" s="83">
        <f t="shared" si="16"/>
        <v>0</v>
      </c>
      <c r="AP45" s="86"/>
      <c r="AQ45" s="83">
        <f t="shared" si="17"/>
        <v>0</v>
      </c>
      <c r="AR45" s="86"/>
      <c r="AS45" s="83">
        <f t="shared" si="18"/>
        <v>0</v>
      </c>
      <c r="AT45" s="86"/>
      <c r="AU45" s="83">
        <f t="shared" si="19"/>
        <v>0</v>
      </c>
      <c r="AV45" s="81"/>
      <c r="AW45" s="82">
        <f t="shared" si="20"/>
        <v>0</v>
      </c>
      <c r="AX45" s="81"/>
      <c r="AY45" s="83">
        <f t="shared" si="21"/>
        <v>0</v>
      </c>
      <c r="AZ45" s="81"/>
      <c r="BA45" s="83">
        <f t="shared" si="22"/>
        <v>0</v>
      </c>
      <c r="BB45" s="81"/>
      <c r="BC45" s="83">
        <f t="shared" si="23"/>
        <v>0</v>
      </c>
      <c r="BD45" s="81"/>
      <c r="BE45" s="83">
        <f t="shared" si="24"/>
        <v>0</v>
      </c>
      <c r="BF45" s="81"/>
      <c r="BG45" s="83">
        <f t="shared" si="25"/>
        <v>0</v>
      </c>
      <c r="BH45" s="81"/>
      <c r="BI45" s="82">
        <f t="shared" si="26"/>
        <v>0</v>
      </c>
      <c r="BJ45" s="81"/>
      <c r="BK45" s="82">
        <f t="shared" si="27"/>
        <v>0</v>
      </c>
      <c r="BL45" s="81"/>
      <c r="BM45" s="82">
        <f t="shared" si="28"/>
        <v>0</v>
      </c>
      <c r="BN45" s="81"/>
      <c r="BO45" s="82">
        <f t="shared" si="29"/>
        <v>0</v>
      </c>
      <c r="BP45" s="81"/>
      <c r="BQ45" s="82">
        <f t="shared" si="30"/>
        <v>0</v>
      </c>
      <c r="BR45" s="81"/>
      <c r="BS45" s="82">
        <f t="shared" si="31"/>
        <v>0</v>
      </c>
      <c r="BT45" s="81"/>
      <c r="BU45" s="82">
        <f t="shared" si="32"/>
        <v>0</v>
      </c>
      <c r="BV45" s="81"/>
      <c r="BW45" s="83">
        <f t="shared" si="33"/>
        <v>0</v>
      </c>
      <c r="BX45" s="86"/>
      <c r="BY45" s="83">
        <f t="shared" si="34"/>
        <v>0</v>
      </c>
      <c r="BZ45" s="86"/>
      <c r="CA45" s="83">
        <f t="shared" si="35"/>
        <v>0</v>
      </c>
      <c r="CB45" s="86"/>
      <c r="CC45" s="83">
        <f t="shared" si="36"/>
        <v>0</v>
      </c>
      <c r="CD45" s="86"/>
      <c r="CE45" s="83">
        <f t="shared" si="37"/>
        <v>0</v>
      </c>
      <c r="CF45" s="86"/>
      <c r="CG45" s="83">
        <f t="shared" si="38"/>
        <v>0</v>
      </c>
      <c r="CH45" s="86"/>
      <c r="CI45" s="83">
        <f t="shared" si="39"/>
        <v>0</v>
      </c>
      <c r="CJ45" s="81"/>
      <c r="CK45" s="83">
        <f t="shared" si="40"/>
        <v>0</v>
      </c>
      <c r="CL45" s="86"/>
      <c r="CM45" s="83">
        <f t="shared" si="41"/>
        <v>0</v>
      </c>
      <c r="CN45" s="86"/>
      <c r="CO45" s="83">
        <f t="shared" si="42"/>
        <v>0</v>
      </c>
      <c r="CP45" s="86"/>
      <c r="CQ45" s="83">
        <f t="shared" si="43"/>
        <v>0</v>
      </c>
      <c r="CR45" s="86"/>
      <c r="CS45" s="83">
        <f t="shared" si="44"/>
        <v>0</v>
      </c>
      <c r="CT45" s="86"/>
      <c r="CU45" s="83">
        <f t="shared" si="45"/>
        <v>0</v>
      </c>
      <c r="CV45" s="86"/>
      <c r="CW45" s="83">
        <f t="shared" si="46"/>
        <v>0</v>
      </c>
      <c r="CX45" s="81"/>
      <c r="CY45" s="83">
        <f t="shared" si="47"/>
        <v>0</v>
      </c>
      <c r="CZ45" s="86"/>
      <c r="DA45" s="83">
        <f t="shared" si="48"/>
        <v>0</v>
      </c>
      <c r="DB45" s="86"/>
      <c r="DC45" s="83">
        <f t="shared" si="49"/>
        <v>0</v>
      </c>
      <c r="DD45" s="86"/>
      <c r="DE45" s="83">
        <f t="shared" si="50"/>
        <v>0</v>
      </c>
      <c r="DF45" s="86"/>
      <c r="DG45" s="83">
        <f t="shared" si="51"/>
        <v>0</v>
      </c>
      <c r="DH45" s="86"/>
      <c r="DI45" s="83">
        <f t="shared" si="52"/>
        <v>0</v>
      </c>
      <c r="DJ45" s="86"/>
      <c r="DK45" s="83">
        <f t="shared" si="53"/>
        <v>0</v>
      </c>
      <c r="DL45" s="81"/>
      <c r="DM45" s="83">
        <f t="shared" si="54"/>
        <v>0</v>
      </c>
      <c r="DN45" s="86"/>
      <c r="DO45" s="83">
        <f t="shared" si="55"/>
        <v>0</v>
      </c>
      <c r="DP45" s="86"/>
      <c r="DQ45" s="83">
        <f t="shared" si="56"/>
        <v>0</v>
      </c>
      <c r="DR45" s="86"/>
      <c r="DS45" s="83">
        <f t="shared" si="57"/>
        <v>0</v>
      </c>
      <c r="DT45" s="86"/>
      <c r="DU45" s="83">
        <f t="shared" si="58"/>
        <v>0</v>
      </c>
      <c r="DV45" s="86"/>
      <c r="DW45" s="83">
        <f t="shared" si="59"/>
        <v>0</v>
      </c>
      <c r="DX45" s="86"/>
      <c r="DY45" s="83">
        <f t="shared" si="60"/>
        <v>0</v>
      </c>
      <c r="DZ45" s="84"/>
      <c r="EA45" s="88">
        <f t="shared" si="61"/>
        <v>0</v>
      </c>
      <c r="EB45" s="86"/>
      <c r="EC45" s="83">
        <f t="shared" si="62"/>
        <v>0</v>
      </c>
      <c r="ED45" s="86"/>
      <c r="EE45" s="83">
        <f t="shared" si="63"/>
        <v>0</v>
      </c>
      <c r="EF45" s="86"/>
      <c r="EG45" s="83">
        <f t="shared" si="64"/>
        <v>0</v>
      </c>
      <c r="EH45" s="86"/>
      <c r="EI45" s="83">
        <f t="shared" si="65"/>
        <v>0</v>
      </c>
      <c r="EJ45" s="86"/>
      <c r="EK45" s="83">
        <f t="shared" si="66"/>
        <v>0</v>
      </c>
      <c r="EL45" s="86"/>
      <c r="EM45" s="83">
        <f t="shared" si="67"/>
        <v>0</v>
      </c>
      <c r="EN45" s="86"/>
      <c r="EO45" s="83">
        <f t="shared" si="68"/>
        <v>0</v>
      </c>
      <c r="EP45" s="86"/>
      <c r="EQ45" s="83">
        <f t="shared" si="69"/>
        <v>0</v>
      </c>
      <c r="ER45" s="86"/>
      <c r="ES45" s="83">
        <f t="shared" si="70"/>
        <v>0</v>
      </c>
      <c r="ET45" s="86"/>
      <c r="EU45" s="83">
        <f t="shared" si="71"/>
        <v>0</v>
      </c>
      <c r="EV45" s="86"/>
      <c r="EW45" s="83">
        <f t="shared" si="72"/>
        <v>0</v>
      </c>
      <c r="EX45" s="86"/>
      <c r="EY45" s="83">
        <f t="shared" si="73"/>
        <v>0</v>
      </c>
      <c r="EZ45" s="86"/>
      <c r="FA45" s="83">
        <f t="shared" si="74"/>
        <v>0</v>
      </c>
      <c r="FB45" s="86"/>
      <c r="FC45" s="83">
        <f t="shared" si="75"/>
        <v>0</v>
      </c>
      <c r="FF45" s="89"/>
    </row>
    <row r="46" spans="1:162" s="85" customFormat="1" ht="12">
      <c r="A46" s="166"/>
      <c r="B46" s="167" t="s">
        <v>89</v>
      </c>
      <c r="C46" s="161"/>
      <c r="D46" s="161"/>
      <c r="E46" s="161"/>
      <c r="F46" s="155"/>
      <c r="G46" s="156"/>
      <c r="H46" s="150">
        <f>J46+L46+N46+P46+R46+T46+V46+X46+Z46+AB46+AD46+AF46+AH46+AJ46+AL46+AN46+AP46+AR46+AT46+AV46+AX46+AZ46+BB46+BD46+BF46+BH46+BJ46+BL46+BN46+BP46+BR46+BT46+BV46+BX46+BZ46+CB46+CD46+CF46+CH46+CJ46+CL46+CN46+CP46+CR46+CT46+CV46+CX46+CZ46+DB46+DD46+DF46+DH46+DJ46+DL46+DN46+DP46+DR46+DT46+DV46+DX46+DZ46+EB46+ED46+EF46+EH46+EJ46+EL46+EN46+EP46+ER46+ET46+EV46+EX46+EZ46+FB46</f>
        <v>0</v>
      </c>
      <c r="I46" s="157">
        <f t="shared" si="0"/>
        <v>0</v>
      </c>
      <c r="J46" s="124"/>
      <c r="K46" s="125">
        <f t="shared" si="1"/>
        <v>0</v>
      </c>
      <c r="L46" s="124"/>
      <c r="M46" s="125">
        <f t="shared" si="2"/>
        <v>0</v>
      </c>
      <c r="N46" s="124"/>
      <c r="O46" s="125">
        <f t="shared" si="3"/>
        <v>0</v>
      </c>
      <c r="P46" s="124"/>
      <c r="Q46" s="125">
        <f t="shared" si="4"/>
        <v>0</v>
      </c>
      <c r="R46" s="81"/>
      <c r="S46" s="82">
        <f t="shared" si="5"/>
        <v>0</v>
      </c>
      <c r="T46" s="81"/>
      <c r="U46" s="82">
        <f t="shared" si="6"/>
        <v>0</v>
      </c>
      <c r="V46" s="81"/>
      <c r="W46" s="82">
        <f t="shared" si="7"/>
        <v>0</v>
      </c>
      <c r="X46" s="81"/>
      <c r="Y46" s="82">
        <f t="shared" si="8"/>
        <v>0</v>
      </c>
      <c r="Z46" s="86"/>
      <c r="AA46" s="83">
        <f t="shared" si="9"/>
        <v>0</v>
      </c>
      <c r="AB46" s="86"/>
      <c r="AC46" s="83">
        <f t="shared" si="10"/>
        <v>0</v>
      </c>
      <c r="AD46" s="86"/>
      <c r="AE46" s="83">
        <f t="shared" si="11"/>
        <v>0</v>
      </c>
      <c r="AF46" s="86"/>
      <c r="AG46" s="83">
        <f t="shared" si="12"/>
        <v>0</v>
      </c>
      <c r="AH46" s="81"/>
      <c r="AI46" s="82">
        <f t="shared" si="13"/>
        <v>0</v>
      </c>
      <c r="AJ46" s="81"/>
      <c r="AK46" s="83">
        <f t="shared" si="14"/>
        <v>0</v>
      </c>
      <c r="AL46" s="86"/>
      <c r="AM46" s="83">
        <f t="shared" si="15"/>
        <v>0</v>
      </c>
      <c r="AN46" s="86"/>
      <c r="AO46" s="83">
        <f t="shared" si="16"/>
        <v>0</v>
      </c>
      <c r="AP46" s="86"/>
      <c r="AQ46" s="83">
        <f t="shared" si="17"/>
        <v>0</v>
      </c>
      <c r="AR46" s="86"/>
      <c r="AS46" s="83">
        <f t="shared" si="18"/>
        <v>0</v>
      </c>
      <c r="AT46" s="86"/>
      <c r="AU46" s="83">
        <f t="shared" si="19"/>
        <v>0</v>
      </c>
      <c r="AV46" s="81"/>
      <c r="AW46" s="82">
        <f t="shared" si="20"/>
        <v>0</v>
      </c>
      <c r="AX46" s="81"/>
      <c r="AY46" s="83">
        <f t="shared" si="21"/>
        <v>0</v>
      </c>
      <c r="AZ46" s="81"/>
      <c r="BA46" s="83">
        <f t="shared" si="22"/>
        <v>0</v>
      </c>
      <c r="BB46" s="81"/>
      <c r="BC46" s="83">
        <f t="shared" si="23"/>
        <v>0</v>
      </c>
      <c r="BD46" s="81"/>
      <c r="BE46" s="83">
        <f t="shared" si="24"/>
        <v>0</v>
      </c>
      <c r="BF46" s="81"/>
      <c r="BG46" s="83">
        <f t="shared" si="25"/>
        <v>0</v>
      </c>
      <c r="BH46" s="81"/>
      <c r="BI46" s="82">
        <f t="shared" si="26"/>
        <v>0</v>
      </c>
      <c r="BJ46" s="81"/>
      <c r="BK46" s="82">
        <f t="shared" si="27"/>
        <v>0</v>
      </c>
      <c r="BL46" s="81"/>
      <c r="BM46" s="82">
        <f t="shared" si="28"/>
        <v>0</v>
      </c>
      <c r="BN46" s="81"/>
      <c r="BO46" s="82">
        <f t="shared" si="29"/>
        <v>0</v>
      </c>
      <c r="BP46" s="81"/>
      <c r="BQ46" s="82">
        <f t="shared" si="30"/>
        <v>0</v>
      </c>
      <c r="BR46" s="81"/>
      <c r="BS46" s="82">
        <f t="shared" si="31"/>
        <v>0</v>
      </c>
      <c r="BT46" s="81"/>
      <c r="BU46" s="82">
        <f t="shared" si="32"/>
        <v>0</v>
      </c>
      <c r="BV46" s="81"/>
      <c r="BW46" s="83">
        <f t="shared" si="33"/>
        <v>0</v>
      </c>
      <c r="BX46" s="86"/>
      <c r="BY46" s="83">
        <f t="shared" si="34"/>
        <v>0</v>
      </c>
      <c r="BZ46" s="86"/>
      <c r="CA46" s="83">
        <f t="shared" si="35"/>
        <v>0</v>
      </c>
      <c r="CB46" s="86"/>
      <c r="CC46" s="83">
        <f t="shared" si="36"/>
        <v>0</v>
      </c>
      <c r="CD46" s="86"/>
      <c r="CE46" s="83">
        <f t="shared" si="37"/>
        <v>0</v>
      </c>
      <c r="CF46" s="86"/>
      <c r="CG46" s="83">
        <f t="shared" si="38"/>
        <v>0</v>
      </c>
      <c r="CH46" s="86"/>
      <c r="CI46" s="83">
        <f t="shared" si="39"/>
        <v>0</v>
      </c>
      <c r="CJ46" s="81"/>
      <c r="CK46" s="83">
        <f t="shared" si="40"/>
        <v>0</v>
      </c>
      <c r="CL46" s="86"/>
      <c r="CM46" s="83">
        <f t="shared" si="41"/>
        <v>0</v>
      </c>
      <c r="CN46" s="86"/>
      <c r="CO46" s="83">
        <f t="shared" si="42"/>
        <v>0</v>
      </c>
      <c r="CP46" s="86"/>
      <c r="CQ46" s="83">
        <f t="shared" si="43"/>
        <v>0</v>
      </c>
      <c r="CR46" s="86"/>
      <c r="CS46" s="83">
        <f t="shared" si="44"/>
        <v>0</v>
      </c>
      <c r="CT46" s="86"/>
      <c r="CU46" s="83">
        <f t="shared" si="45"/>
        <v>0</v>
      </c>
      <c r="CV46" s="86"/>
      <c r="CW46" s="83">
        <f t="shared" si="46"/>
        <v>0</v>
      </c>
      <c r="CX46" s="81"/>
      <c r="CY46" s="83">
        <f t="shared" si="47"/>
        <v>0</v>
      </c>
      <c r="CZ46" s="86"/>
      <c r="DA46" s="83">
        <f t="shared" si="48"/>
        <v>0</v>
      </c>
      <c r="DB46" s="86"/>
      <c r="DC46" s="83">
        <f t="shared" si="49"/>
        <v>0</v>
      </c>
      <c r="DD46" s="86"/>
      <c r="DE46" s="83">
        <f t="shared" si="50"/>
        <v>0</v>
      </c>
      <c r="DF46" s="86"/>
      <c r="DG46" s="83">
        <f t="shared" si="51"/>
        <v>0</v>
      </c>
      <c r="DH46" s="86"/>
      <c r="DI46" s="83">
        <f t="shared" si="52"/>
        <v>0</v>
      </c>
      <c r="DJ46" s="86"/>
      <c r="DK46" s="83">
        <f t="shared" si="53"/>
        <v>0</v>
      </c>
      <c r="DL46" s="81"/>
      <c r="DM46" s="83">
        <f t="shared" si="54"/>
        <v>0</v>
      </c>
      <c r="DN46" s="86"/>
      <c r="DO46" s="83">
        <f t="shared" si="55"/>
        <v>0</v>
      </c>
      <c r="DP46" s="86"/>
      <c r="DQ46" s="83">
        <f t="shared" si="56"/>
        <v>0</v>
      </c>
      <c r="DR46" s="86"/>
      <c r="DS46" s="83">
        <f t="shared" si="57"/>
        <v>0</v>
      </c>
      <c r="DT46" s="86"/>
      <c r="DU46" s="83">
        <f t="shared" si="58"/>
        <v>0</v>
      </c>
      <c r="DV46" s="86"/>
      <c r="DW46" s="83">
        <f t="shared" si="59"/>
        <v>0</v>
      </c>
      <c r="DX46" s="86"/>
      <c r="DY46" s="83">
        <f t="shared" si="60"/>
        <v>0</v>
      </c>
      <c r="DZ46" s="84"/>
      <c r="EA46" s="88">
        <f t="shared" si="61"/>
        <v>0</v>
      </c>
      <c r="EB46" s="86"/>
      <c r="EC46" s="83">
        <f t="shared" si="62"/>
        <v>0</v>
      </c>
      <c r="ED46" s="86"/>
      <c r="EE46" s="83">
        <f t="shared" si="63"/>
        <v>0</v>
      </c>
      <c r="EF46" s="86"/>
      <c r="EG46" s="83">
        <f t="shared" si="64"/>
        <v>0</v>
      </c>
      <c r="EH46" s="86"/>
      <c r="EI46" s="83">
        <f t="shared" si="65"/>
        <v>0</v>
      </c>
      <c r="EJ46" s="86"/>
      <c r="EK46" s="83">
        <f t="shared" si="66"/>
        <v>0</v>
      </c>
      <c r="EL46" s="86"/>
      <c r="EM46" s="83">
        <f t="shared" si="67"/>
        <v>0</v>
      </c>
      <c r="EN46" s="86"/>
      <c r="EO46" s="83">
        <f t="shared" si="68"/>
        <v>0</v>
      </c>
      <c r="EP46" s="86"/>
      <c r="EQ46" s="83">
        <f t="shared" si="69"/>
        <v>0</v>
      </c>
      <c r="ER46" s="86"/>
      <c r="ES46" s="83">
        <f t="shared" si="70"/>
        <v>0</v>
      </c>
      <c r="ET46" s="86"/>
      <c r="EU46" s="83">
        <f t="shared" si="71"/>
        <v>0</v>
      </c>
      <c r="EV46" s="86"/>
      <c r="EW46" s="83">
        <f t="shared" si="72"/>
        <v>0</v>
      </c>
      <c r="EX46" s="86"/>
      <c r="EY46" s="83">
        <f t="shared" si="73"/>
        <v>0</v>
      </c>
      <c r="EZ46" s="86"/>
      <c r="FA46" s="83">
        <f t="shared" si="74"/>
        <v>0</v>
      </c>
      <c r="FB46" s="86"/>
      <c r="FC46" s="83">
        <f t="shared" si="75"/>
        <v>0</v>
      </c>
      <c r="FF46" s="89"/>
    </row>
    <row r="47" spans="1:162" s="85" customFormat="1" ht="12">
      <c r="A47" s="166"/>
      <c r="B47" s="167" t="s">
        <v>239</v>
      </c>
      <c r="C47" s="161"/>
      <c r="D47" s="161"/>
      <c r="E47" s="161"/>
      <c r="F47" s="155"/>
      <c r="G47" s="156"/>
      <c r="H47" s="150">
        <f>J47+L47+N47+P47+R47+T47+V47+X47+Z47+AB47+AD47+AF47+AH47+AJ47+AL47+AN47+AP47+AR47+AT47+AV47+AX47+AZ47+BB47+BD47+BF47+BH47+BJ47+BL47+BN47+BP47+BR47+BT47+BV47+BX47+BZ47+CB47+CD47+CF47+CH47+CJ47+CL47+CN47+CP47+CR47+CT47+CV47+CX47+CZ47+DB47+DD47+DF47+DH47+DJ47+DL47+DN47+DP47+DR47+DT47+DV47+DX47+DZ47+EB47+ED47+EF47+EH47+EJ47+EL47+EN47+EP47+ER47+ET47+EV47+EX47+EZ47+FB47</f>
        <v>0</v>
      </c>
      <c r="I47" s="157">
        <f t="shared" si="0"/>
        <v>0</v>
      </c>
      <c r="J47" s="124"/>
      <c r="K47" s="125">
        <f t="shared" si="1"/>
        <v>0</v>
      </c>
      <c r="L47" s="124"/>
      <c r="M47" s="125">
        <f t="shared" si="2"/>
        <v>0</v>
      </c>
      <c r="N47" s="124"/>
      <c r="O47" s="125">
        <f t="shared" si="3"/>
        <v>0</v>
      </c>
      <c r="P47" s="124"/>
      <c r="Q47" s="125">
        <f t="shared" si="4"/>
        <v>0</v>
      </c>
      <c r="R47" s="81"/>
      <c r="S47" s="82">
        <f t="shared" si="5"/>
        <v>0</v>
      </c>
      <c r="T47" s="81"/>
      <c r="U47" s="82">
        <f t="shared" si="6"/>
        <v>0</v>
      </c>
      <c r="V47" s="81"/>
      <c r="W47" s="82">
        <f t="shared" si="7"/>
        <v>0</v>
      </c>
      <c r="X47" s="81"/>
      <c r="Y47" s="82">
        <f t="shared" si="8"/>
        <v>0</v>
      </c>
      <c r="Z47" s="86"/>
      <c r="AA47" s="83">
        <f t="shared" si="9"/>
        <v>0</v>
      </c>
      <c r="AB47" s="86"/>
      <c r="AC47" s="83">
        <f t="shared" si="10"/>
        <v>0</v>
      </c>
      <c r="AD47" s="86"/>
      <c r="AE47" s="83">
        <f t="shared" si="11"/>
        <v>0</v>
      </c>
      <c r="AF47" s="86"/>
      <c r="AG47" s="83">
        <f t="shared" si="12"/>
        <v>0</v>
      </c>
      <c r="AH47" s="81"/>
      <c r="AI47" s="82">
        <f t="shared" si="13"/>
        <v>0</v>
      </c>
      <c r="AJ47" s="81"/>
      <c r="AK47" s="83">
        <f t="shared" si="14"/>
        <v>0</v>
      </c>
      <c r="AL47" s="86"/>
      <c r="AM47" s="83">
        <f t="shared" si="15"/>
        <v>0</v>
      </c>
      <c r="AN47" s="86"/>
      <c r="AO47" s="83">
        <f t="shared" si="16"/>
        <v>0</v>
      </c>
      <c r="AP47" s="86"/>
      <c r="AQ47" s="83">
        <f t="shared" si="17"/>
        <v>0</v>
      </c>
      <c r="AR47" s="86"/>
      <c r="AS47" s="83">
        <f t="shared" si="18"/>
        <v>0</v>
      </c>
      <c r="AT47" s="86"/>
      <c r="AU47" s="83">
        <f t="shared" si="19"/>
        <v>0</v>
      </c>
      <c r="AV47" s="81"/>
      <c r="AW47" s="82">
        <f t="shared" si="20"/>
        <v>0</v>
      </c>
      <c r="AX47" s="81"/>
      <c r="AY47" s="83">
        <f t="shared" si="21"/>
        <v>0</v>
      </c>
      <c r="AZ47" s="81"/>
      <c r="BA47" s="83">
        <f t="shared" si="22"/>
        <v>0</v>
      </c>
      <c r="BB47" s="81"/>
      <c r="BC47" s="83">
        <f t="shared" si="23"/>
        <v>0</v>
      </c>
      <c r="BD47" s="81"/>
      <c r="BE47" s="83">
        <f t="shared" si="24"/>
        <v>0</v>
      </c>
      <c r="BF47" s="81"/>
      <c r="BG47" s="83">
        <f t="shared" si="25"/>
        <v>0</v>
      </c>
      <c r="BH47" s="81"/>
      <c r="BI47" s="82">
        <f t="shared" si="26"/>
        <v>0</v>
      </c>
      <c r="BJ47" s="81"/>
      <c r="BK47" s="82">
        <f t="shared" si="27"/>
        <v>0</v>
      </c>
      <c r="BL47" s="81"/>
      <c r="BM47" s="82">
        <f t="shared" si="28"/>
        <v>0</v>
      </c>
      <c r="BN47" s="81"/>
      <c r="BO47" s="82">
        <f t="shared" si="29"/>
        <v>0</v>
      </c>
      <c r="BP47" s="81"/>
      <c r="BQ47" s="82">
        <f t="shared" si="30"/>
        <v>0</v>
      </c>
      <c r="BR47" s="81"/>
      <c r="BS47" s="82">
        <f t="shared" si="31"/>
        <v>0</v>
      </c>
      <c r="BT47" s="81"/>
      <c r="BU47" s="82">
        <f t="shared" si="32"/>
        <v>0</v>
      </c>
      <c r="BV47" s="81"/>
      <c r="BW47" s="83">
        <f t="shared" si="33"/>
        <v>0</v>
      </c>
      <c r="BX47" s="86"/>
      <c r="BY47" s="83">
        <f t="shared" si="34"/>
        <v>0</v>
      </c>
      <c r="BZ47" s="86"/>
      <c r="CA47" s="83">
        <f t="shared" si="35"/>
        <v>0</v>
      </c>
      <c r="CB47" s="86"/>
      <c r="CC47" s="83">
        <f t="shared" si="36"/>
        <v>0</v>
      </c>
      <c r="CD47" s="86"/>
      <c r="CE47" s="83">
        <f t="shared" si="37"/>
        <v>0</v>
      </c>
      <c r="CF47" s="86"/>
      <c r="CG47" s="83">
        <f t="shared" si="38"/>
        <v>0</v>
      </c>
      <c r="CH47" s="86"/>
      <c r="CI47" s="83">
        <f t="shared" si="39"/>
        <v>0</v>
      </c>
      <c r="CJ47" s="81"/>
      <c r="CK47" s="83">
        <f t="shared" si="40"/>
        <v>0</v>
      </c>
      <c r="CL47" s="86"/>
      <c r="CM47" s="83">
        <f t="shared" si="41"/>
        <v>0</v>
      </c>
      <c r="CN47" s="86"/>
      <c r="CO47" s="83">
        <f t="shared" si="42"/>
        <v>0</v>
      </c>
      <c r="CP47" s="86"/>
      <c r="CQ47" s="83">
        <f t="shared" si="43"/>
        <v>0</v>
      </c>
      <c r="CR47" s="86"/>
      <c r="CS47" s="83">
        <f t="shared" si="44"/>
        <v>0</v>
      </c>
      <c r="CT47" s="86"/>
      <c r="CU47" s="83">
        <f t="shared" si="45"/>
        <v>0</v>
      </c>
      <c r="CV47" s="86"/>
      <c r="CW47" s="83">
        <f t="shared" si="46"/>
        <v>0</v>
      </c>
      <c r="CX47" s="81"/>
      <c r="CY47" s="83">
        <f t="shared" si="47"/>
        <v>0</v>
      </c>
      <c r="CZ47" s="86"/>
      <c r="DA47" s="83">
        <f t="shared" si="48"/>
        <v>0</v>
      </c>
      <c r="DB47" s="86"/>
      <c r="DC47" s="83">
        <f t="shared" si="49"/>
        <v>0</v>
      </c>
      <c r="DD47" s="86"/>
      <c r="DE47" s="83">
        <f t="shared" si="50"/>
        <v>0</v>
      </c>
      <c r="DF47" s="86"/>
      <c r="DG47" s="83">
        <f t="shared" si="51"/>
        <v>0</v>
      </c>
      <c r="DH47" s="86"/>
      <c r="DI47" s="83">
        <f t="shared" si="52"/>
        <v>0</v>
      </c>
      <c r="DJ47" s="86"/>
      <c r="DK47" s="83">
        <f t="shared" si="53"/>
        <v>0</v>
      </c>
      <c r="DL47" s="81"/>
      <c r="DM47" s="83">
        <f t="shared" si="54"/>
        <v>0</v>
      </c>
      <c r="DN47" s="86"/>
      <c r="DO47" s="83">
        <f t="shared" si="55"/>
        <v>0</v>
      </c>
      <c r="DP47" s="86"/>
      <c r="DQ47" s="83">
        <f t="shared" si="56"/>
        <v>0</v>
      </c>
      <c r="DR47" s="86"/>
      <c r="DS47" s="83">
        <f t="shared" si="57"/>
        <v>0</v>
      </c>
      <c r="DT47" s="86"/>
      <c r="DU47" s="83">
        <f t="shared" si="58"/>
        <v>0</v>
      </c>
      <c r="DV47" s="86"/>
      <c r="DW47" s="83">
        <f t="shared" si="59"/>
        <v>0</v>
      </c>
      <c r="DX47" s="86"/>
      <c r="DY47" s="83">
        <f t="shared" si="60"/>
        <v>0</v>
      </c>
      <c r="DZ47" s="84"/>
      <c r="EA47" s="88">
        <f t="shared" si="61"/>
        <v>0</v>
      </c>
      <c r="EB47" s="86"/>
      <c r="EC47" s="83">
        <f t="shared" si="62"/>
        <v>0</v>
      </c>
      <c r="ED47" s="86"/>
      <c r="EE47" s="83">
        <f t="shared" si="63"/>
        <v>0</v>
      </c>
      <c r="EF47" s="86"/>
      <c r="EG47" s="83">
        <f t="shared" si="64"/>
        <v>0</v>
      </c>
      <c r="EH47" s="86"/>
      <c r="EI47" s="83">
        <f t="shared" si="65"/>
        <v>0</v>
      </c>
      <c r="EJ47" s="86"/>
      <c r="EK47" s="83">
        <f t="shared" si="66"/>
        <v>0</v>
      </c>
      <c r="EL47" s="86"/>
      <c r="EM47" s="83">
        <f t="shared" si="67"/>
        <v>0</v>
      </c>
      <c r="EN47" s="86"/>
      <c r="EO47" s="83">
        <f t="shared" si="68"/>
        <v>0</v>
      </c>
      <c r="EP47" s="86"/>
      <c r="EQ47" s="83">
        <f t="shared" si="69"/>
        <v>0</v>
      </c>
      <c r="ER47" s="86"/>
      <c r="ES47" s="83">
        <f t="shared" si="70"/>
        <v>0</v>
      </c>
      <c r="ET47" s="86"/>
      <c r="EU47" s="83">
        <f t="shared" si="71"/>
        <v>0</v>
      </c>
      <c r="EV47" s="86"/>
      <c r="EW47" s="83">
        <f t="shared" si="72"/>
        <v>0</v>
      </c>
      <c r="EX47" s="86"/>
      <c r="EY47" s="83">
        <f t="shared" si="73"/>
        <v>0</v>
      </c>
      <c r="EZ47" s="86"/>
      <c r="FA47" s="83">
        <f t="shared" si="74"/>
        <v>0</v>
      </c>
      <c r="FB47" s="86"/>
      <c r="FC47" s="83">
        <f t="shared" si="75"/>
        <v>0</v>
      </c>
      <c r="FF47" s="89"/>
    </row>
    <row r="48" spans="1:162" s="85" customFormat="1" ht="22.5">
      <c r="A48" s="158" t="s">
        <v>90</v>
      </c>
      <c r="B48" s="159">
        <v>640</v>
      </c>
      <c r="C48" s="160" t="s">
        <v>91</v>
      </c>
      <c r="D48" s="159">
        <v>6</v>
      </c>
      <c r="E48" s="161" t="s">
        <v>240</v>
      </c>
      <c r="F48" s="162">
        <v>296.45000000000005</v>
      </c>
      <c r="G48" s="163"/>
      <c r="H48" s="150">
        <v>30</v>
      </c>
      <c r="I48" s="157">
        <f aca="true" t="shared" si="76" ref="I48:I80">H48*F48</f>
        <v>8893.500000000002</v>
      </c>
      <c r="J48" s="124"/>
      <c r="K48" s="125">
        <f aca="true" t="shared" si="77" ref="K48:K80">J48*F48</f>
        <v>0</v>
      </c>
      <c r="L48" s="124"/>
      <c r="M48" s="125">
        <f aca="true" t="shared" si="78" ref="M48:M80">L48*F48</f>
        <v>0</v>
      </c>
      <c r="N48" s="124"/>
      <c r="O48" s="125">
        <f aca="true" t="shared" si="79" ref="O48:O80">N48*F48</f>
        <v>0</v>
      </c>
      <c r="P48" s="124"/>
      <c r="Q48" s="125">
        <f aca="true" t="shared" si="80" ref="Q48:Q80">P48*F48</f>
        <v>0</v>
      </c>
      <c r="R48" s="81"/>
      <c r="S48" s="82">
        <f aca="true" t="shared" si="81" ref="S48:S80">R48*F48</f>
        <v>0</v>
      </c>
      <c r="T48" s="81"/>
      <c r="U48" s="82">
        <f aca="true" t="shared" si="82" ref="U48:U80">T48*F48</f>
        <v>0</v>
      </c>
      <c r="V48" s="81"/>
      <c r="W48" s="82">
        <f aca="true" t="shared" si="83" ref="W48:W80">V48*F48</f>
        <v>0</v>
      </c>
      <c r="X48" s="81"/>
      <c r="Y48" s="82">
        <f aca="true" t="shared" si="84" ref="Y48:Y80">F48*X48</f>
        <v>0</v>
      </c>
      <c r="Z48" s="86"/>
      <c r="AA48" s="83">
        <f aca="true" t="shared" si="85" ref="AA48:AA80">Z48*F48</f>
        <v>0</v>
      </c>
      <c r="AB48" s="86"/>
      <c r="AC48" s="83">
        <f aca="true" t="shared" si="86" ref="AC48:AC80">AB48*F48</f>
        <v>0</v>
      </c>
      <c r="AD48" s="86"/>
      <c r="AE48" s="83">
        <f aca="true" t="shared" si="87" ref="AE48:AE80">AD48*F48</f>
        <v>0</v>
      </c>
      <c r="AF48" s="86"/>
      <c r="AG48" s="83">
        <f aca="true" t="shared" si="88" ref="AG48:AG80">AF48*F48</f>
        <v>0</v>
      </c>
      <c r="AH48" s="81"/>
      <c r="AI48" s="82">
        <f aca="true" t="shared" si="89" ref="AI48:AI80">AH48*F48</f>
        <v>0</v>
      </c>
      <c r="AJ48" s="81"/>
      <c r="AK48" s="83">
        <f aca="true" t="shared" si="90" ref="AK48:AK80">AJ48*F48</f>
        <v>0</v>
      </c>
      <c r="AL48" s="86"/>
      <c r="AM48" s="83">
        <f aca="true" t="shared" si="91" ref="AM48:AM80">AL48*F48</f>
        <v>0</v>
      </c>
      <c r="AN48" s="86"/>
      <c r="AO48" s="83">
        <f aca="true" t="shared" si="92" ref="AO48:AO80">AN48*F48</f>
        <v>0</v>
      </c>
      <c r="AP48" s="86"/>
      <c r="AQ48" s="83">
        <f aca="true" t="shared" si="93" ref="AQ48:AQ80">AP48*F48</f>
        <v>0</v>
      </c>
      <c r="AR48" s="86"/>
      <c r="AS48" s="83">
        <f aca="true" t="shared" si="94" ref="AS48:AS80">AR48*F48</f>
        <v>0</v>
      </c>
      <c r="AT48" s="86"/>
      <c r="AU48" s="83">
        <f aca="true" t="shared" si="95" ref="AU48:AU80">AT48*F48</f>
        <v>0</v>
      </c>
      <c r="AV48" s="81"/>
      <c r="AW48" s="82">
        <f aca="true" t="shared" si="96" ref="AW48:AW80">AV48*F48</f>
        <v>0</v>
      </c>
      <c r="AX48" s="81"/>
      <c r="AY48" s="83">
        <f aca="true" t="shared" si="97" ref="AY48:AY80">AX48*F48</f>
        <v>0</v>
      </c>
      <c r="AZ48" s="81"/>
      <c r="BA48" s="83">
        <f aca="true" t="shared" si="98" ref="BA48:BA80">AZ48*F48</f>
        <v>0</v>
      </c>
      <c r="BB48" s="81"/>
      <c r="BC48" s="83">
        <f aca="true" t="shared" si="99" ref="BC48:BC80">BB48*F48</f>
        <v>0</v>
      </c>
      <c r="BD48" s="81"/>
      <c r="BE48" s="83">
        <f aca="true" t="shared" si="100" ref="BE48:BE80">BD48*F48</f>
        <v>0</v>
      </c>
      <c r="BF48" s="81"/>
      <c r="BG48" s="83">
        <f aca="true" t="shared" si="101" ref="BG48:BG80">BF48*F48</f>
        <v>0</v>
      </c>
      <c r="BH48" s="81"/>
      <c r="BI48" s="82">
        <f aca="true" t="shared" si="102" ref="BI48:BI80">BH48*F48</f>
        <v>0</v>
      </c>
      <c r="BJ48" s="81"/>
      <c r="BK48" s="82">
        <f aca="true" t="shared" si="103" ref="BK48:BK80">BJ48*F48</f>
        <v>0</v>
      </c>
      <c r="BL48" s="81"/>
      <c r="BM48" s="82">
        <f aca="true" t="shared" si="104" ref="BM48:BM80">BL48*F48</f>
        <v>0</v>
      </c>
      <c r="BN48" s="81"/>
      <c r="BO48" s="82">
        <f aca="true" t="shared" si="105" ref="BO48:BO80">BN48*F48</f>
        <v>0</v>
      </c>
      <c r="BP48" s="81"/>
      <c r="BQ48" s="82">
        <f aca="true" t="shared" si="106" ref="BQ48:BQ80">BP48*F48</f>
        <v>0</v>
      </c>
      <c r="BR48" s="81"/>
      <c r="BS48" s="82">
        <f aca="true" t="shared" si="107" ref="BS48:BS80">BR48*F48</f>
        <v>0</v>
      </c>
      <c r="BT48" s="81"/>
      <c r="BU48" s="82">
        <f aca="true" t="shared" si="108" ref="BU48:BU80">BT48*F48</f>
        <v>0</v>
      </c>
      <c r="BV48" s="81"/>
      <c r="BW48" s="83">
        <f aca="true" t="shared" si="109" ref="BW48:BW80">BV48*F48</f>
        <v>0</v>
      </c>
      <c r="BX48" s="86"/>
      <c r="BY48" s="83">
        <f aca="true" t="shared" si="110" ref="BY48:BY80">BX48*F48</f>
        <v>0</v>
      </c>
      <c r="BZ48" s="86"/>
      <c r="CA48" s="83">
        <f aca="true" t="shared" si="111" ref="CA48:CA80">BZ48*F48</f>
        <v>0</v>
      </c>
      <c r="CB48" s="86"/>
      <c r="CC48" s="83">
        <f aca="true" t="shared" si="112" ref="CC48:CC80">CB48*F48</f>
        <v>0</v>
      </c>
      <c r="CD48" s="86"/>
      <c r="CE48" s="83">
        <f aca="true" t="shared" si="113" ref="CE48:CE80">CD48*F48</f>
        <v>0</v>
      </c>
      <c r="CF48" s="86"/>
      <c r="CG48" s="83">
        <f aca="true" t="shared" si="114" ref="CG48:CG80">CF48*F48</f>
        <v>0</v>
      </c>
      <c r="CH48" s="86"/>
      <c r="CI48" s="83">
        <f aca="true" t="shared" si="115" ref="CI48:CI80">CH48*F48</f>
        <v>0</v>
      </c>
      <c r="CJ48" s="81"/>
      <c r="CK48" s="83">
        <f aca="true" t="shared" si="116" ref="CK48:CK80">CJ48*F48</f>
        <v>0</v>
      </c>
      <c r="CL48" s="86"/>
      <c r="CM48" s="83">
        <f aca="true" t="shared" si="117" ref="CM48:CM80">CL48*F48</f>
        <v>0</v>
      </c>
      <c r="CN48" s="86"/>
      <c r="CO48" s="83">
        <f aca="true" t="shared" si="118" ref="CO48:CO80">CN48*F48</f>
        <v>0</v>
      </c>
      <c r="CP48" s="86"/>
      <c r="CQ48" s="83">
        <f aca="true" t="shared" si="119" ref="CQ48:CQ80">CP48*F48</f>
        <v>0</v>
      </c>
      <c r="CR48" s="86"/>
      <c r="CS48" s="83">
        <f aca="true" t="shared" si="120" ref="CS48:CS80">CR48*F48</f>
        <v>0</v>
      </c>
      <c r="CT48" s="86"/>
      <c r="CU48" s="83">
        <f aca="true" t="shared" si="121" ref="CU48:CU80">CT48*F48</f>
        <v>0</v>
      </c>
      <c r="CV48" s="86"/>
      <c r="CW48" s="83">
        <f aca="true" t="shared" si="122" ref="CW48:CW80">CV48*F48</f>
        <v>0</v>
      </c>
      <c r="CX48" s="81"/>
      <c r="CY48" s="83">
        <f aca="true" t="shared" si="123" ref="CY48:CY80">CX48*F48</f>
        <v>0</v>
      </c>
      <c r="CZ48" s="86"/>
      <c r="DA48" s="83">
        <f aca="true" t="shared" si="124" ref="DA48:DA80">CZ48*F48</f>
        <v>0</v>
      </c>
      <c r="DB48" s="86"/>
      <c r="DC48" s="83">
        <f aca="true" t="shared" si="125" ref="DC48:DC80">DB48*F48</f>
        <v>0</v>
      </c>
      <c r="DD48" s="86"/>
      <c r="DE48" s="83">
        <f aca="true" t="shared" si="126" ref="DE48:DE80">DD48*F48</f>
        <v>0</v>
      </c>
      <c r="DF48" s="86"/>
      <c r="DG48" s="83">
        <f aca="true" t="shared" si="127" ref="DG48:DG80">DF48*F48</f>
        <v>0</v>
      </c>
      <c r="DH48" s="86"/>
      <c r="DI48" s="83">
        <f aca="true" t="shared" si="128" ref="DI48:DI80">DH48*F48</f>
        <v>0</v>
      </c>
      <c r="DJ48" s="86"/>
      <c r="DK48" s="83">
        <f aca="true" t="shared" si="129" ref="DK48:DK80">DJ48*F48</f>
        <v>0</v>
      </c>
      <c r="DL48" s="81"/>
      <c r="DM48" s="83">
        <f aca="true" t="shared" si="130" ref="DM48:DM80">DL48*F48</f>
        <v>0</v>
      </c>
      <c r="DN48" s="86"/>
      <c r="DO48" s="83">
        <f aca="true" t="shared" si="131" ref="DO48:DO80">DN48*F48</f>
        <v>0</v>
      </c>
      <c r="DP48" s="86"/>
      <c r="DQ48" s="83">
        <f aca="true" t="shared" si="132" ref="DQ48:DQ80">DP48*F48</f>
        <v>0</v>
      </c>
      <c r="DR48" s="86"/>
      <c r="DS48" s="83">
        <f aca="true" t="shared" si="133" ref="DS48:DS80">DR48*F48</f>
        <v>0</v>
      </c>
      <c r="DT48" s="86"/>
      <c r="DU48" s="83">
        <f aca="true" t="shared" si="134" ref="DU48:DU80">DT48*F48</f>
        <v>0</v>
      </c>
      <c r="DV48" s="86"/>
      <c r="DW48" s="83">
        <f aca="true" t="shared" si="135" ref="DW48:DW80">DV48*F48</f>
        <v>0</v>
      </c>
      <c r="DX48" s="86"/>
      <c r="DY48" s="83">
        <f aca="true" t="shared" si="136" ref="DY48:DY80">DX48*F48</f>
        <v>0</v>
      </c>
      <c r="DZ48" s="84"/>
      <c r="EA48" s="88">
        <f aca="true" t="shared" si="137" ref="EA48:EA80">DZ48*F48</f>
        <v>0</v>
      </c>
      <c r="EB48" s="86"/>
      <c r="EC48" s="83">
        <f aca="true" t="shared" si="138" ref="EC48:EC80">EB48*F48</f>
        <v>0</v>
      </c>
      <c r="ED48" s="86"/>
      <c r="EE48" s="83">
        <f aca="true" t="shared" si="139" ref="EE48:EE80">ED48*F48</f>
        <v>0</v>
      </c>
      <c r="EF48" s="86"/>
      <c r="EG48" s="83">
        <f aca="true" t="shared" si="140" ref="EG48:EG80">EF48*F48</f>
        <v>0</v>
      </c>
      <c r="EH48" s="86"/>
      <c r="EI48" s="83">
        <f aca="true" t="shared" si="141" ref="EI48:EI80">EH48*F48</f>
        <v>0</v>
      </c>
      <c r="EJ48" s="86"/>
      <c r="EK48" s="83">
        <f aca="true" t="shared" si="142" ref="EK48:EK80">EJ48*F48</f>
        <v>0</v>
      </c>
      <c r="EL48" s="86"/>
      <c r="EM48" s="83">
        <f aca="true" t="shared" si="143" ref="EM48:EM80">EL48*F48</f>
        <v>0</v>
      </c>
      <c r="EN48" s="86"/>
      <c r="EO48" s="83">
        <f aca="true" t="shared" si="144" ref="EO48:EO80">EN48*F48</f>
        <v>0</v>
      </c>
      <c r="EP48" s="86"/>
      <c r="EQ48" s="83">
        <f aca="true" t="shared" si="145" ref="EQ48:EQ80">EP48*F48</f>
        <v>0</v>
      </c>
      <c r="ER48" s="86"/>
      <c r="ES48" s="83">
        <f aca="true" t="shared" si="146" ref="ES48:ES80">ER48*F48</f>
        <v>0</v>
      </c>
      <c r="ET48" s="86"/>
      <c r="EU48" s="83">
        <f aca="true" t="shared" si="147" ref="EU48:EU80">ET48*F48</f>
        <v>0</v>
      </c>
      <c r="EV48" s="86"/>
      <c r="EW48" s="83">
        <f aca="true" t="shared" si="148" ref="EW48:EW80">EV48*F48</f>
        <v>0</v>
      </c>
      <c r="EX48" s="86"/>
      <c r="EY48" s="83">
        <f aca="true" t="shared" si="149" ref="EY48:EY80">EX48*F48</f>
        <v>0</v>
      </c>
      <c r="EZ48" s="86"/>
      <c r="FA48" s="83">
        <f aca="true" t="shared" si="150" ref="FA48:FA80">EZ48*F48</f>
        <v>0</v>
      </c>
      <c r="FB48" s="86"/>
      <c r="FC48" s="83">
        <f aca="true" t="shared" si="151" ref="FC48:FC80">FB48*F48</f>
        <v>0</v>
      </c>
      <c r="FF48" s="89"/>
    </row>
    <row r="49" spans="1:165" s="92" customFormat="1" ht="12">
      <c r="A49" s="166"/>
      <c r="B49" s="167" t="s">
        <v>92</v>
      </c>
      <c r="C49" s="161"/>
      <c r="D49" s="161"/>
      <c r="E49" s="161"/>
      <c r="F49" s="155"/>
      <c r="G49" s="156"/>
      <c r="H49" s="150">
        <f>J49+L49+N49+P49+R49+T49+V49+X49+Z49+AB49+AD49+AF49+AH49+AJ49+AL49+AN49+AP49+AR49+AT49+AV49+AX49+AZ49+BB49+BD49+BF49+BH49+BJ49+BL49+BN49+BP49+BR49+BT49+BV49+BX49+BZ49+CB49+CD49+CF49+CH49+CJ49+CL49+CN49+CP49+CR49+CT49+CV49+CX49+CZ49+DB49+DD49+DF49+DH49+DJ49+DL49+DN49+DP49+DR49+DT49+DV49+DX49+DZ49+EB49+ED49+EF49+EH49+EJ49+EL49+EN49+EP49+ER49+ET49+EV49+EX49+EZ49+FB49</f>
        <v>0</v>
      </c>
      <c r="I49" s="157">
        <f t="shared" si="76"/>
        <v>0</v>
      </c>
      <c r="J49" s="124"/>
      <c r="K49" s="125">
        <f t="shared" si="77"/>
        <v>0</v>
      </c>
      <c r="L49" s="124"/>
      <c r="M49" s="125">
        <f t="shared" si="78"/>
        <v>0</v>
      </c>
      <c r="N49" s="124"/>
      <c r="O49" s="125">
        <f t="shared" si="79"/>
        <v>0</v>
      </c>
      <c r="P49" s="124"/>
      <c r="Q49" s="125">
        <f t="shared" si="80"/>
        <v>0</v>
      </c>
      <c r="R49" s="81"/>
      <c r="S49" s="82">
        <f t="shared" si="81"/>
        <v>0</v>
      </c>
      <c r="T49" s="81"/>
      <c r="U49" s="82">
        <f t="shared" si="82"/>
        <v>0</v>
      </c>
      <c r="V49" s="81"/>
      <c r="W49" s="82">
        <f t="shared" si="83"/>
        <v>0</v>
      </c>
      <c r="X49" s="81"/>
      <c r="Y49" s="82">
        <f t="shared" si="84"/>
        <v>0</v>
      </c>
      <c r="Z49" s="86"/>
      <c r="AA49" s="83">
        <f t="shared" si="85"/>
        <v>0</v>
      </c>
      <c r="AB49" s="86"/>
      <c r="AC49" s="83">
        <f t="shared" si="86"/>
        <v>0</v>
      </c>
      <c r="AD49" s="86"/>
      <c r="AE49" s="83">
        <f t="shared" si="87"/>
        <v>0</v>
      </c>
      <c r="AF49" s="86"/>
      <c r="AG49" s="83">
        <f t="shared" si="88"/>
        <v>0</v>
      </c>
      <c r="AH49" s="81"/>
      <c r="AI49" s="82">
        <f t="shared" si="89"/>
        <v>0</v>
      </c>
      <c r="AJ49" s="81"/>
      <c r="AK49" s="83">
        <f t="shared" si="90"/>
        <v>0</v>
      </c>
      <c r="AL49" s="86"/>
      <c r="AM49" s="83">
        <f t="shared" si="91"/>
        <v>0</v>
      </c>
      <c r="AN49" s="86"/>
      <c r="AO49" s="83">
        <f t="shared" si="92"/>
        <v>0</v>
      </c>
      <c r="AP49" s="86"/>
      <c r="AQ49" s="83">
        <f t="shared" si="93"/>
        <v>0</v>
      </c>
      <c r="AR49" s="86"/>
      <c r="AS49" s="83">
        <f t="shared" si="94"/>
        <v>0</v>
      </c>
      <c r="AT49" s="86"/>
      <c r="AU49" s="83">
        <f t="shared" si="95"/>
        <v>0</v>
      </c>
      <c r="AV49" s="81"/>
      <c r="AW49" s="82">
        <f t="shared" si="96"/>
        <v>0</v>
      </c>
      <c r="AX49" s="81"/>
      <c r="AY49" s="83">
        <f t="shared" si="97"/>
        <v>0</v>
      </c>
      <c r="AZ49" s="81"/>
      <c r="BA49" s="83">
        <f t="shared" si="98"/>
        <v>0</v>
      </c>
      <c r="BB49" s="81"/>
      <c r="BC49" s="83">
        <f t="shared" si="99"/>
        <v>0</v>
      </c>
      <c r="BD49" s="81"/>
      <c r="BE49" s="83">
        <f t="shared" si="100"/>
        <v>0</v>
      </c>
      <c r="BF49" s="81"/>
      <c r="BG49" s="83">
        <f t="shared" si="101"/>
        <v>0</v>
      </c>
      <c r="BH49" s="81"/>
      <c r="BI49" s="82">
        <f t="shared" si="102"/>
        <v>0</v>
      </c>
      <c r="BJ49" s="81"/>
      <c r="BK49" s="82">
        <f t="shared" si="103"/>
        <v>0</v>
      </c>
      <c r="BL49" s="81"/>
      <c r="BM49" s="82">
        <f t="shared" si="104"/>
        <v>0</v>
      </c>
      <c r="BN49" s="81"/>
      <c r="BO49" s="82">
        <f t="shared" si="105"/>
        <v>0</v>
      </c>
      <c r="BP49" s="81"/>
      <c r="BQ49" s="82">
        <f t="shared" si="106"/>
        <v>0</v>
      </c>
      <c r="BR49" s="81"/>
      <c r="BS49" s="82">
        <f t="shared" si="107"/>
        <v>0</v>
      </c>
      <c r="BT49" s="81"/>
      <c r="BU49" s="82">
        <f t="shared" si="108"/>
        <v>0</v>
      </c>
      <c r="BV49" s="81"/>
      <c r="BW49" s="83">
        <f t="shared" si="109"/>
        <v>0</v>
      </c>
      <c r="BX49" s="86"/>
      <c r="BY49" s="83">
        <f t="shared" si="110"/>
        <v>0</v>
      </c>
      <c r="BZ49" s="86"/>
      <c r="CA49" s="83">
        <f t="shared" si="111"/>
        <v>0</v>
      </c>
      <c r="CB49" s="86"/>
      <c r="CC49" s="83">
        <f t="shared" si="112"/>
        <v>0</v>
      </c>
      <c r="CD49" s="86"/>
      <c r="CE49" s="83">
        <f t="shared" si="113"/>
        <v>0</v>
      </c>
      <c r="CF49" s="86"/>
      <c r="CG49" s="83">
        <f t="shared" si="114"/>
        <v>0</v>
      </c>
      <c r="CH49" s="86"/>
      <c r="CI49" s="83">
        <f t="shared" si="115"/>
        <v>0</v>
      </c>
      <c r="CJ49" s="81"/>
      <c r="CK49" s="83">
        <f t="shared" si="116"/>
        <v>0</v>
      </c>
      <c r="CL49" s="86"/>
      <c r="CM49" s="83">
        <f t="shared" si="117"/>
        <v>0</v>
      </c>
      <c r="CN49" s="86"/>
      <c r="CO49" s="83">
        <f t="shared" si="118"/>
        <v>0</v>
      </c>
      <c r="CP49" s="86"/>
      <c r="CQ49" s="83">
        <f t="shared" si="119"/>
        <v>0</v>
      </c>
      <c r="CR49" s="86"/>
      <c r="CS49" s="83">
        <f t="shared" si="120"/>
        <v>0</v>
      </c>
      <c r="CT49" s="86"/>
      <c r="CU49" s="83">
        <f t="shared" si="121"/>
        <v>0</v>
      </c>
      <c r="CV49" s="86"/>
      <c r="CW49" s="83">
        <f t="shared" si="122"/>
        <v>0</v>
      </c>
      <c r="CX49" s="81"/>
      <c r="CY49" s="83">
        <f t="shared" si="123"/>
        <v>0</v>
      </c>
      <c r="CZ49" s="86"/>
      <c r="DA49" s="83">
        <f t="shared" si="124"/>
        <v>0</v>
      </c>
      <c r="DB49" s="86"/>
      <c r="DC49" s="83">
        <f t="shared" si="125"/>
        <v>0</v>
      </c>
      <c r="DD49" s="86"/>
      <c r="DE49" s="83">
        <f t="shared" si="126"/>
        <v>0</v>
      </c>
      <c r="DF49" s="86"/>
      <c r="DG49" s="83">
        <f t="shared" si="127"/>
        <v>0</v>
      </c>
      <c r="DH49" s="86"/>
      <c r="DI49" s="83">
        <f t="shared" si="128"/>
        <v>0</v>
      </c>
      <c r="DJ49" s="86"/>
      <c r="DK49" s="83">
        <f t="shared" si="129"/>
        <v>0</v>
      </c>
      <c r="DL49" s="81"/>
      <c r="DM49" s="83">
        <f t="shared" si="130"/>
        <v>0</v>
      </c>
      <c r="DN49" s="86"/>
      <c r="DO49" s="83">
        <f t="shared" si="131"/>
        <v>0</v>
      </c>
      <c r="DP49" s="86"/>
      <c r="DQ49" s="83">
        <f t="shared" si="132"/>
        <v>0</v>
      </c>
      <c r="DR49" s="86"/>
      <c r="DS49" s="83">
        <f t="shared" si="133"/>
        <v>0</v>
      </c>
      <c r="DT49" s="86"/>
      <c r="DU49" s="83">
        <f t="shared" si="134"/>
        <v>0</v>
      </c>
      <c r="DV49" s="86"/>
      <c r="DW49" s="83">
        <f t="shared" si="135"/>
        <v>0</v>
      </c>
      <c r="DX49" s="86"/>
      <c r="DY49" s="83">
        <f t="shared" si="136"/>
        <v>0</v>
      </c>
      <c r="DZ49" s="84"/>
      <c r="EA49" s="88">
        <f t="shared" si="137"/>
        <v>0</v>
      </c>
      <c r="EB49" s="86"/>
      <c r="EC49" s="83">
        <f t="shared" si="138"/>
        <v>0</v>
      </c>
      <c r="ED49" s="86"/>
      <c r="EE49" s="83">
        <f t="shared" si="139"/>
        <v>0</v>
      </c>
      <c r="EF49" s="86"/>
      <c r="EG49" s="83">
        <f t="shared" si="140"/>
        <v>0</v>
      </c>
      <c r="EH49" s="86"/>
      <c r="EI49" s="83">
        <f t="shared" si="141"/>
        <v>0</v>
      </c>
      <c r="EJ49" s="86"/>
      <c r="EK49" s="83">
        <f t="shared" si="142"/>
        <v>0</v>
      </c>
      <c r="EL49" s="86"/>
      <c r="EM49" s="83">
        <f t="shared" si="143"/>
        <v>0</v>
      </c>
      <c r="EN49" s="86"/>
      <c r="EO49" s="83">
        <f t="shared" si="144"/>
        <v>0</v>
      </c>
      <c r="EP49" s="86"/>
      <c r="EQ49" s="83">
        <f t="shared" si="145"/>
        <v>0</v>
      </c>
      <c r="ER49" s="86"/>
      <c r="ES49" s="83">
        <f t="shared" si="146"/>
        <v>0</v>
      </c>
      <c r="ET49" s="86"/>
      <c r="EU49" s="83">
        <f t="shared" si="147"/>
        <v>0</v>
      </c>
      <c r="EV49" s="86"/>
      <c r="EW49" s="83">
        <f t="shared" si="148"/>
        <v>0</v>
      </c>
      <c r="EX49" s="86"/>
      <c r="EY49" s="83">
        <f t="shared" si="149"/>
        <v>0</v>
      </c>
      <c r="EZ49" s="86"/>
      <c r="FA49" s="83">
        <f t="shared" si="150"/>
        <v>0</v>
      </c>
      <c r="FB49" s="86"/>
      <c r="FC49" s="83">
        <f t="shared" si="151"/>
        <v>0</v>
      </c>
      <c r="FD49" s="90"/>
      <c r="FE49" s="90"/>
      <c r="FF49" s="91"/>
      <c r="FG49" s="90"/>
      <c r="FH49" s="90"/>
      <c r="FI49" s="90"/>
    </row>
    <row r="50" spans="1:164" s="233" customFormat="1" ht="22.5">
      <c r="A50" s="221" t="s">
        <v>281</v>
      </c>
      <c r="B50" s="222">
        <v>689</v>
      </c>
      <c r="C50" s="160" t="s">
        <v>282</v>
      </c>
      <c r="D50" s="222">
        <v>5</v>
      </c>
      <c r="E50" s="224" t="s">
        <v>240</v>
      </c>
      <c r="F50" s="225">
        <v>441.32</v>
      </c>
      <c r="G50" s="226">
        <v>2013</v>
      </c>
      <c r="H50" s="238">
        <v>29</v>
      </c>
      <c r="I50" s="237">
        <f>H50*F50</f>
        <v>12798.28</v>
      </c>
      <c r="J50" s="235">
        <f>L50+N50+P50+R50+T50+V50+X50+Z50+AB50+AD50+AF50+AH50+AJ50+AL50+AN50+AP50+AR50+AT50+AV50+AX50+AZ50+BB50+BD50+BF50+BH50+BJ50+BL50+BN50+BP50+BR50+BT50+BV50+BX50+BZ50+CB50+CD50+CF50+CH50+CJ50+CL50+CN50+CP50+CR50+CT50+CV50+CX50+CZ50+DB50+DD50+DF50+DH50+DJ50+DL50+DN50+DP50+DR50+DT50+DV50+DX50+DZ50+EB50+ED50+EF50+EH50+EJ50+EL50+EN50+EP50+ER50+ET50+EV50+EX50+EZ50+FB50+FD50</f>
        <v>0</v>
      </c>
      <c r="K50" s="236">
        <f t="shared" si="77"/>
        <v>0</v>
      </c>
      <c r="L50" s="227"/>
      <c r="M50" s="228">
        <f t="shared" si="78"/>
        <v>0</v>
      </c>
      <c r="N50" s="227"/>
      <c r="O50" s="228">
        <f t="shared" si="79"/>
        <v>0</v>
      </c>
      <c r="P50" s="227"/>
      <c r="Q50" s="228">
        <f t="shared" si="80"/>
        <v>0</v>
      </c>
      <c r="R50" s="227"/>
      <c r="S50" s="228">
        <f t="shared" si="81"/>
        <v>0</v>
      </c>
      <c r="T50" s="229"/>
      <c r="U50" s="230">
        <f t="shared" si="82"/>
        <v>0</v>
      </c>
      <c r="V50" s="229"/>
      <c r="W50" s="230">
        <f t="shared" si="83"/>
        <v>0</v>
      </c>
      <c r="X50" s="229"/>
      <c r="Y50" s="230">
        <f>X50*F50</f>
        <v>0</v>
      </c>
      <c r="Z50" s="229"/>
      <c r="AA50" s="230">
        <f>F50*Z50</f>
        <v>0</v>
      </c>
      <c r="AB50" s="227"/>
      <c r="AC50" s="228">
        <f t="shared" si="86"/>
        <v>0</v>
      </c>
      <c r="AD50" s="227"/>
      <c r="AE50" s="228">
        <f t="shared" si="87"/>
        <v>0</v>
      </c>
      <c r="AF50" s="227"/>
      <c r="AG50" s="228">
        <f t="shared" si="88"/>
        <v>0</v>
      </c>
      <c r="AH50" s="227"/>
      <c r="AI50" s="228">
        <f t="shared" si="89"/>
        <v>0</v>
      </c>
      <c r="AJ50" s="229"/>
      <c r="AK50" s="230">
        <f t="shared" si="90"/>
        <v>0</v>
      </c>
      <c r="AL50" s="229"/>
      <c r="AM50" s="228">
        <f t="shared" si="91"/>
        <v>0</v>
      </c>
      <c r="AN50" s="227"/>
      <c r="AO50" s="228">
        <f t="shared" si="92"/>
        <v>0</v>
      </c>
      <c r="AP50" s="227"/>
      <c r="AQ50" s="228">
        <f t="shared" si="93"/>
        <v>0</v>
      </c>
      <c r="AR50" s="227"/>
      <c r="AS50" s="228">
        <f t="shared" si="94"/>
        <v>0</v>
      </c>
      <c r="AT50" s="227"/>
      <c r="AU50" s="228">
        <f t="shared" si="95"/>
        <v>0</v>
      </c>
      <c r="AV50" s="227"/>
      <c r="AW50" s="228">
        <f t="shared" si="96"/>
        <v>0</v>
      </c>
      <c r="AX50" s="229"/>
      <c r="AY50" s="230">
        <f t="shared" si="97"/>
        <v>0</v>
      </c>
      <c r="AZ50" s="229"/>
      <c r="BA50" s="228">
        <f t="shared" si="98"/>
        <v>0</v>
      </c>
      <c r="BB50" s="229"/>
      <c r="BC50" s="228">
        <f t="shared" si="99"/>
        <v>0</v>
      </c>
      <c r="BD50" s="229"/>
      <c r="BE50" s="228">
        <f t="shared" si="100"/>
        <v>0</v>
      </c>
      <c r="BF50" s="229"/>
      <c r="BG50" s="228">
        <f t="shared" si="101"/>
        <v>0</v>
      </c>
      <c r="BH50" s="229"/>
      <c r="BI50" s="228">
        <f t="shared" si="102"/>
        <v>0</v>
      </c>
      <c r="BJ50" s="229"/>
      <c r="BK50" s="230">
        <f t="shared" si="103"/>
        <v>0</v>
      </c>
      <c r="BL50" s="229"/>
      <c r="BM50" s="230">
        <f t="shared" si="104"/>
        <v>0</v>
      </c>
      <c r="BN50" s="229"/>
      <c r="BO50" s="230">
        <f t="shared" si="105"/>
        <v>0</v>
      </c>
      <c r="BP50" s="229"/>
      <c r="BQ50" s="230">
        <f t="shared" si="106"/>
        <v>0</v>
      </c>
      <c r="BR50" s="229"/>
      <c r="BS50" s="230">
        <f t="shared" si="107"/>
        <v>0</v>
      </c>
      <c r="BT50" s="229"/>
      <c r="BU50" s="230">
        <f t="shared" si="108"/>
        <v>0</v>
      </c>
      <c r="BV50" s="229"/>
      <c r="BW50" s="230">
        <f t="shared" si="109"/>
        <v>0</v>
      </c>
      <c r="BX50" s="229"/>
      <c r="BY50" s="228">
        <f t="shared" si="110"/>
        <v>0</v>
      </c>
      <c r="BZ50" s="227"/>
      <c r="CA50" s="228">
        <f t="shared" si="111"/>
        <v>0</v>
      </c>
      <c r="CB50" s="227"/>
      <c r="CC50" s="228">
        <f t="shared" si="112"/>
        <v>0</v>
      </c>
      <c r="CD50" s="227"/>
      <c r="CE50" s="228">
        <f t="shared" si="113"/>
        <v>0</v>
      </c>
      <c r="CF50" s="227"/>
      <c r="CG50" s="228">
        <f t="shared" si="114"/>
        <v>0</v>
      </c>
      <c r="CH50" s="227"/>
      <c r="CI50" s="228">
        <f t="shared" si="115"/>
        <v>0</v>
      </c>
      <c r="CJ50" s="227"/>
      <c r="CK50" s="228">
        <f t="shared" si="116"/>
        <v>0</v>
      </c>
      <c r="CL50" s="229"/>
      <c r="CM50" s="228">
        <f t="shared" si="117"/>
        <v>0</v>
      </c>
      <c r="CN50" s="227"/>
      <c r="CO50" s="228">
        <f t="shared" si="118"/>
        <v>0</v>
      </c>
      <c r="CP50" s="227"/>
      <c r="CQ50" s="228">
        <f t="shared" si="119"/>
        <v>0</v>
      </c>
      <c r="CR50" s="227"/>
      <c r="CS50" s="228">
        <f t="shared" si="120"/>
        <v>0</v>
      </c>
      <c r="CT50" s="227"/>
      <c r="CU50" s="228">
        <f t="shared" si="121"/>
        <v>0</v>
      </c>
      <c r="CV50" s="227"/>
      <c r="CW50" s="228">
        <f t="shared" si="122"/>
        <v>0</v>
      </c>
      <c r="CX50" s="227"/>
      <c r="CY50" s="228">
        <f t="shared" si="123"/>
        <v>0</v>
      </c>
      <c r="CZ50" s="229"/>
      <c r="DA50" s="228">
        <f t="shared" si="124"/>
        <v>0</v>
      </c>
      <c r="DB50" s="227"/>
      <c r="DC50" s="228">
        <f t="shared" si="125"/>
        <v>0</v>
      </c>
      <c r="DD50" s="227"/>
      <c r="DE50" s="228">
        <f t="shared" si="126"/>
        <v>0</v>
      </c>
      <c r="DF50" s="227"/>
      <c r="DG50" s="228">
        <f t="shared" si="127"/>
        <v>0</v>
      </c>
      <c r="DH50" s="227"/>
      <c r="DI50" s="228">
        <f t="shared" si="128"/>
        <v>0</v>
      </c>
      <c r="DJ50" s="227"/>
      <c r="DK50" s="228">
        <f t="shared" si="129"/>
        <v>0</v>
      </c>
      <c r="DL50" s="227"/>
      <c r="DM50" s="228">
        <f t="shared" si="130"/>
        <v>0</v>
      </c>
      <c r="DN50" s="229"/>
      <c r="DO50" s="228">
        <f t="shared" si="131"/>
        <v>0</v>
      </c>
      <c r="DP50" s="227"/>
      <c r="DQ50" s="228">
        <f t="shared" si="132"/>
        <v>0</v>
      </c>
      <c r="DR50" s="227"/>
      <c r="DS50" s="228">
        <f t="shared" si="133"/>
        <v>0</v>
      </c>
      <c r="DT50" s="227"/>
      <c r="DU50" s="228">
        <f t="shared" si="134"/>
        <v>0</v>
      </c>
      <c r="DV50" s="227"/>
      <c r="DW50" s="228">
        <f t="shared" si="135"/>
        <v>0</v>
      </c>
      <c r="DX50" s="227"/>
      <c r="DY50" s="228">
        <f t="shared" si="136"/>
        <v>0</v>
      </c>
      <c r="DZ50" s="227"/>
      <c r="EA50" s="228">
        <f t="shared" si="137"/>
        <v>0</v>
      </c>
      <c r="EB50" s="231"/>
      <c r="EC50" s="232">
        <f t="shared" si="138"/>
        <v>0</v>
      </c>
      <c r="ED50" s="227"/>
      <c r="EE50" s="228">
        <f t="shared" si="139"/>
        <v>0</v>
      </c>
      <c r="EF50" s="227"/>
      <c r="EG50" s="228">
        <f t="shared" si="140"/>
        <v>0</v>
      </c>
      <c r="EH50" s="227"/>
      <c r="EI50" s="228">
        <f t="shared" si="141"/>
        <v>0</v>
      </c>
      <c r="EJ50" s="227"/>
      <c r="EK50" s="228">
        <f t="shared" si="142"/>
        <v>0</v>
      </c>
      <c r="EL50" s="227"/>
      <c r="EM50" s="228">
        <f t="shared" si="143"/>
        <v>0</v>
      </c>
      <c r="EN50" s="227"/>
      <c r="EO50" s="228">
        <f t="shared" si="144"/>
        <v>0</v>
      </c>
      <c r="EP50" s="227"/>
      <c r="EQ50" s="228">
        <f t="shared" si="145"/>
        <v>0</v>
      </c>
      <c r="ER50" s="227"/>
      <c r="ES50" s="228">
        <f t="shared" si="146"/>
        <v>0</v>
      </c>
      <c r="ET50" s="227"/>
      <c r="EU50" s="228">
        <f t="shared" si="147"/>
        <v>0</v>
      </c>
      <c r="EV50" s="227"/>
      <c r="EW50" s="228">
        <f t="shared" si="148"/>
        <v>0</v>
      </c>
      <c r="EX50" s="227"/>
      <c r="EY50" s="228">
        <f t="shared" si="149"/>
        <v>0</v>
      </c>
      <c r="EZ50" s="227"/>
      <c r="FA50" s="228">
        <f t="shared" si="150"/>
        <v>0</v>
      </c>
      <c r="FB50" s="227"/>
      <c r="FC50" s="228">
        <f t="shared" si="151"/>
        <v>0</v>
      </c>
      <c r="FD50" s="227"/>
      <c r="FE50" s="228">
        <f>FD50*F50</f>
        <v>0</v>
      </c>
      <c r="FH50" s="234"/>
    </row>
    <row r="51" spans="1:162" s="85" customFormat="1" ht="33.75">
      <c r="A51" s="158" t="s">
        <v>93</v>
      </c>
      <c r="B51" s="159">
        <v>690</v>
      </c>
      <c r="C51" s="160" t="s">
        <v>94</v>
      </c>
      <c r="D51" s="159">
        <v>6</v>
      </c>
      <c r="E51" s="161" t="s">
        <v>240</v>
      </c>
      <c r="F51" s="162">
        <v>441.32</v>
      </c>
      <c r="G51" s="165" t="s">
        <v>243</v>
      </c>
      <c r="H51" s="150">
        <v>30</v>
      </c>
      <c r="I51" s="157">
        <f t="shared" si="76"/>
        <v>13239.6</v>
      </c>
      <c r="J51" s="124"/>
      <c r="K51" s="125">
        <f t="shared" si="77"/>
        <v>0</v>
      </c>
      <c r="L51" s="124"/>
      <c r="M51" s="125">
        <f t="shared" si="78"/>
        <v>0</v>
      </c>
      <c r="N51" s="124"/>
      <c r="O51" s="125">
        <f t="shared" si="79"/>
        <v>0</v>
      </c>
      <c r="P51" s="124"/>
      <c r="Q51" s="125">
        <f t="shared" si="80"/>
        <v>0</v>
      </c>
      <c r="R51" s="81"/>
      <c r="S51" s="82">
        <f t="shared" si="81"/>
        <v>0</v>
      </c>
      <c r="T51" s="81"/>
      <c r="U51" s="82">
        <f t="shared" si="82"/>
        <v>0</v>
      </c>
      <c r="V51" s="81"/>
      <c r="W51" s="82">
        <f t="shared" si="83"/>
        <v>0</v>
      </c>
      <c r="X51" s="81"/>
      <c r="Y51" s="82">
        <f t="shared" si="84"/>
        <v>0</v>
      </c>
      <c r="Z51" s="86"/>
      <c r="AA51" s="83">
        <f t="shared" si="85"/>
        <v>0</v>
      </c>
      <c r="AB51" s="86"/>
      <c r="AC51" s="83">
        <f t="shared" si="86"/>
        <v>0</v>
      </c>
      <c r="AD51" s="86"/>
      <c r="AE51" s="83">
        <f t="shared" si="87"/>
        <v>0</v>
      </c>
      <c r="AF51" s="86"/>
      <c r="AG51" s="83">
        <f t="shared" si="88"/>
        <v>0</v>
      </c>
      <c r="AH51" s="81"/>
      <c r="AI51" s="82">
        <f t="shared" si="89"/>
        <v>0</v>
      </c>
      <c r="AJ51" s="81"/>
      <c r="AK51" s="83">
        <f t="shared" si="90"/>
        <v>0</v>
      </c>
      <c r="AL51" s="86"/>
      <c r="AM51" s="83">
        <f t="shared" si="91"/>
        <v>0</v>
      </c>
      <c r="AN51" s="86"/>
      <c r="AO51" s="83">
        <f t="shared" si="92"/>
        <v>0</v>
      </c>
      <c r="AP51" s="86"/>
      <c r="AQ51" s="83">
        <f t="shared" si="93"/>
        <v>0</v>
      </c>
      <c r="AR51" s="86"/>
      <c r="AS51" s="83">
        <f t="shared" si="94"/>
        <v>0</v>
      </c>
      <c r="AT51" s="86"/>
      <c r="AU51" s="83">
        <f t="shared" si="95"/>
        <v>0</v>
      </c>
      <c r="AV51" s="81"/>
      <c r="AW51" s="82">
        <f t="shared" si="96"/>
        <v>0</v>
      </c>
      <c r="AX51" s="81"/>
      <c r="AY51" s="83">
        <f t="shared" si="97"/>
        <v>0</v>
      </c>
      <c r="AZ51" s="81"/>
      <c r="BA51" s="83">
        <f t="shared" si="98"/>
        <v>0</v>
      </c>
      <c r="BB51" s="81"/>
      <c r="BC51" s="83">
        <f t="shared" si="99"/>
        <v>0</v>
      </c>
      <c r="BD51" s="81"/>
      <c r="BE51" s="83">
        <f t="shared" si="100"/>
        <v>0</v>
      </c>
      <c r="BF51" s="81"/>
      <c r="BG51" s="83">
        <f t="shared" si="101"/>
        <v>0</v>
      </c>
      <c r="BH51" s="81"/>
      <c r="BI51" s="82">
        <f t="shared" si="102"/>
        <v>0</v>
      </c>
      <c r="BJ51" s="81"/>
      <c r="BK51" s="82">
        <f t="shared" si="103"/>
        <v>0</v>
      </c>
      <c r="BL51" s="81"/>
      <c r="BM51" s="82">
        <f t="shared" si="104"/>
        <v>0</v>
      </c>
      <c r="BN51" s="81"/>
      <c r="BO51" s="82">
        <f t="shared" si="105"/>
        <v>0</v>
      </c>
      <c r="BP51" s="81"/>
      <c r="BQ51" s="82">
        <f t="shared" si="106"/>
        <v>0</v>
      </c>
      <c r="BR51" s="81"/>
      <c r="BS51" s="82">
        <f t="shared" si="107"/>
        <v>0</v>
      </c>
      <c r="BT51" s="81"/>
      <c r="BU51" s="82">
        <f t="shared" si="108"/>
        <v>0</v>
      </c>
      <c r="BV51" s="81"/>
      <c r="BW51" s="83">
        <f t="shared" si="109"/>
        <v>0</v>
      </c>
      <c r="BX51" s="86"/>
      <c r="BY51" s="83">
        <f t="shared" si="110"/>
        <v>0</v>
      </c>
      <c r="BZ51" s="86"/>
      <c r="CA51" s="83">
        <f t="shared" si="111"/>
        <v>0</v>
      </c>
      <c r="CB51" s="86"/>
      <c r="CC51" s="83">
        <f t="shared" si="112"/>
        <v>0</v>
      </c>
      <c r="CD51" s="86"/>
      <c r="CE51" s="83">
        <f t="shared" si="113"/>
        <v>0</v>
      </c>
      <c r="CF51" s="86"/>
      <c r="CG51" s="83">
        <f t="shared" si="114"/>
        <v>0</v>
      </c>
      <c r="CH51" s="86"/>
      <c r="CI51" s="83">
        <f t="shared" si="115"/>
        <v>0</v>
      </c>
      <c r="CJ51" s="81"/>
      <c r="CK51" s="83">
        <f t="shared" si="116"/>
        <v>0</v>
      </c>
      <c r="CL51" s="86"/>
      <c r="CM51" s="83">
        <f t="shared" si="117"/>
        <v>0</v>
      </c>
      <c r="CN51" s="86"/>
      <c r="CO51" s="83">
        <f t="shared" si="118"/>
        <v>0</v>
      </c>
      <c r="CP51" s="86"/>
      <c r="CQ51" s="83">
        <f t="shared" si="119"/>
        <v>0</v>
      </c>
      <c r="CR51" s="86"/>
      <c r="CS51" s="83">
        <f t="shared" si="120"/>
        <v>0</v>
      </c>
      <c r="CT51" s="86"/>
      <c r="CU51" s="83">
        <f t="shared" si="121"/>
        <v>0</v>
      </c>
      <c r="CV51" s="86"/>
      <c r="CW51" s="83">
        <f t="shared" si="122"/>
        <v>0</v>
      </c>
      <c r="CX51" s="81"/>
      <c r="CY51" s="83">
        <f t="shared" si="123"/>
        <v>0</v>
      </c>
      <c r="CZ51" s="86"/>
      <c r="DA51" s="83">
        <f t="shared" si="124"/>
        <v>0</v>
      </c>
      <c r="DB51" s="86"/>
      <c r="DC51" s="83">
        <f t="shared" si="125"/>
        <v>0</v>
      </c>
      <c r="DD51" s="86"/>
      <c r="DE51" s="83">
        <f t="shared" si="126"/>
        <v>0</v>
      </c>
      <c r="DF51" s="86"/>
      <c r="DG51" s="83">
        <f t="shared" si="127"/>
        <v>0</v>
      </c>
      <c r="DH51" s="86"/>
      <c r="DI51" s="83">
        <f t="shared" si="128"/>
        <v>0</v>
      </c>
      <c r="DJ51" s="86"/>
      <c r="DK51" s="83">
        <f t="shared" si="129"/>
        <v>0</v>
      </c>
      <c r="DL51" s="81"/>
      <c r="DM51" s="83">
        <f t="shared" si="130"/>
        <v>0</v>
      </c>
      <c r="DN51" s="86"/>
      <c r="DO51" s="83">
        <f t="shared" si="131"/>
        <v>0</v>
      </c>
      <c r="DP51" s="86"/>
      <c r="DQ51" s="83">
        <f t="shared" si="132"/>
        <v>0</v>
      </c>
      <c r="DR51" s="86"/>
      <c r="DS51" s="83">
        <f t="shared" si="133"/>
        <v>0</v>
      </c>
      <c r="DT51" s="86"/>
      <c r="DU51" s="83">
        <f t="shared" si="134"/>
        <v>0</v>
      </c>
      <c r="DV51" s="86"/>
      <c r="DW51" s="83">
        <f t="shared" si="135"/>
        <v>0</v>
      </c>
      <c r="DX51" s="86"/>
      <c r="DY51" s="83">
        <f t="shared" si="136"/>
        <v>0</v>
      </c>
      <c r="DZ51" s="84"/>
      <c r="EA51" s="88">
        <f t="shared" si="137"/>
        <v>0</v>
      </c>
      <c r="EB51" s="86"/>
      <c r="EC51" s="83">
        <f t="shared" si="138"/>
        <v>0</v>
      </c>
      <c r="ED51" s="86"/>
      <c r="EE51" s="83">
        <f t="shared" si="139"/>
        <v>0</v>
      </c>
      <c r="EF51" s="86"/>
      <c r="EG51" s="83">
        <f t="shared" si="140"/>
        <v>0</v>
      </c>
      <c r="EH51" s="86"/>
      <c r="EI51" s="83">
        <f t="shared" si="141"/>
        <v>0</v>
      </c>
      <c r="EJ51" s="86"/>
      <c r="EK51" s="83">
        <f t="shared" si="142"/>
        <v>0</v>
      </c>
      <c r="EL51" s="86"/>
      <c r="EM51" s="83">
        <f t="shared" si="143"/>
        <v>0</v>
      </c>
      <c r="EN51" s="86"/>
      <c r="EO51" s="83">
        <f t="shared" si="144"/>
        <v>0</v>
      </c>
      <c r="EP51" s="86"/>
      <c r="EQ51" s="83">
        <f t="shared" si="145"/>
        <v>0</v>
      </c>
      <c r="ER51" s="86"/>
      <c r="ES51" s="83">
        <f t="shared" si="146"/>
        <v>0</v>
      </c>
      <c r="ET51" s="86"/>
      <c r="EU51" s="83">
        <f t="shared" si="147"/>
        <v>0</v>
      </c>
      <c r="EV51" s="86"/>
      <c r="EW51" s="83">
        <f t="shared" si="148"/>
        <v>0</v>
      </c>
      <c r="EX51" s="86"/>
      <c r="EY51" s="83">
        <f t="shared" si="149"/>
        <v>0</v>
      </c>
      <c r="EZ51" s="86"/>
      <c r="FA51" s="83">
        <f t="shared" si="150"/>
        <v>0</v>
      </c>
      <c r="FB51" s="86"/>
      <c r="FC51" s="83">
        <f t="shared" si="151"/>
        <v>0</v>
      </c>
      <c r="FF51" s="89"/>
    </row>
    <row r="52" spans="1:162" s="85" customFormat="1" ht="12">
      <c r="A52" s="175"/>
      <c r="B52" s="167" t="s">
        <v>95</v>
      </c>
      <c r="C52" s="161"/>
      <c r="D52" s="161"/>
      <c r="E52" s="161"/>
      <c r="F52" s="176"/>
      <c r="G52" s="156"/>
      <c r="H52" s="150">
        <f>J52+L52+N52+P52+R52+T52+V52+X52+Z52+AB52+AD52+AF52+AH52+AJ52+AL52+AN52+AP52+AR52+AT52+AV52+AX52+AZ52+BB52+BD52+BF52+BH52+BJ52+BL52+BN52+BP52+BR52+BT52+BV52+BX52+BZ52+CB52+CD52+CF52+CH52+CJ52+CL52+CN52+CP52+CR52+CT52+CV52+CX52+CZ52+DB52+DD52+DF52+DH52+DJ52+DL52+DN52+DP52+DR52+DT52+DV52+DX52+DZ52+EB52+ED52+EF52+EH52+EJ52+EL52+EN52+EP52+ER52+ET52+EV52+EX52+EZ52+FB52</f>
        <v>0</v>
      </c>
      <c r="I52" s="157">
        <f t="shared" si="76"/>
        <v>0</v>
      </c>
      <c r="J52" s="124"/>
      <c r="K52" s="125">
        <f t="shared" si="77"/>
        <v>0</v>
      </c>
      <c r="L52" s="124"/>
      <c r="M52" s="125">
        <f t="shared" si="78"/>
        <v>0</v>
      </c>
      <c r="N52" s="124"/>
      <c r="O52" s="125">
        <f t="shared" si="79"/>
        <v>0</v>
      </c>
      <c r="P52" s="124"/>
      <c r="Q52" s="125">
        <f t="shared" si="80"/>
        <v>0</v>
      </c>
      <c r="R52" s="81"/>
      <c r="S52" s="82">
        <f t="shared" si="81"/>
        <v>0</v>
      </c>
      <c r="T52" s="81"/>
      <c r="U52" s="82">
        <f t="shared" si="82"/>
        <v>0</v>
      </c>
      <c r="V52" s="81"/>
      <c r="W52" s="82">
        <f t="shared" si="83"/>
        <v>0</v>
      </c>
      <c r="X52" s="81"/>
      <c r="Y52" s="82">
        <f t="shared" si="84"/>
        <v>0</v>
      </c>
      <c r="Z52" s="86"/>
      <c r="AA52" s="83">
        <f t="shared" si="85"/>
        <v>0</v>
      </c>
      <c r="AB52" s="86"/>
      <c r="AC52" s="83">
        <f t="shared" si="86"/>
        <v>0</v>
      </c>
      <c r="AD52" s="86"/>
      <c r="AE52" s="83">
        <f t="shared" si="87"/>
        <v>0</v>
      </c>
      <c r="AF52" s="86"/>
      <c r="AG52" s="83">
        <f t="shared" si="88"/>
        <v>0</v>
      </c>
      <c r="AH52" s="81"/>
      <c r="AI52" s="82">
        <f t="shared" si="89"/>
        <v>0</v>
      </c>
      <c r="AJ52" s="81"/>
      <c r="AK52" s="83">
        <f t="shared" si="90"/>
        <v>0</v>
      </c>
      <c r="AL52" s="86"/>
      <c r="AM52" s="83">
        <f t="shared" si="91"/>
        <v>0</v>
      </c>
      <c r="AN52" s="86"/>
      <c r="AO52" s="83">
        <f t="shared" si="92"/>
        <v>0</v>
      </c>
      <c r="AP52" s="86"/>
      <c r="AQ52" s="83">
        <f t="shared" si="93"/>
        <v>0</v>
      </c>
      <c r="AR52" s="86"/>
      <c r="AS52" s="83">
        <f t="shared" si="94"/>
        <v>0</v>
      </c>
      <c r="AT52" s="86"/>
      <c r="AU52" s="83">
        <f t="shared" si="95"/>
        <v>0</v>
      </c>
      <c r="AV52" s="81"/>
      <c r="AW52" s="82">
        <f t="shared" si="96"/>
        <v>0</v>
      </c>
      <c r="AX52" s="81"/>
      <c r="AY52" s="83">
        <f t="shared" si="97"/>
        <v>0</v>
      </c>
      <c r="AZ52" s="81"/>
      <c r="BA52" s="83">
        <f t="shared" si="98"/>
        <v>0</v>
      </c>
      <c r="BB52" s="81"/>
      <c r="BC52" s="83">
        <f t="shared" si="99"/>
        <v>0</v>
      </c>
      <c r="BD52" s="81"/>
      <c r="BE52" s="83">
        <f t="shared" si="100"/>
        <v>0</v>
      </c>
      <c r="BF52" s="81"/>
      <c r="BG52" s="83">
        <f t="shared" si="101"/>
        <v>0</v>
      </c>
      <c r="BH52" s="81"/>
      <c r="BI52" s="82">
        <f t="shared" si="102"/>
        <v>0</v>
      </c>
      <c r="BJ52" s="81"/>
      <c r="BK52" s="82">
        <f t="shared" si="103"/>
        <v>0</v>
      </c>
      <c r="BL52" s="81"/>
      <c r="BM52" s="82">
        <f t="shared" si="104"/>
        <v>0</v>
      </c>
      <c r="BN52" s="81"/>
      <c r="BO52" s="82">
        <f t="shared" si="105"/>
        <v>0</v>
      </c>
      <c r="BP52" s="81"/>
      <c r="BQ52" s="82">
        <f t="shared" si="106"/>
        <v>0</v>
      </c>
      <c r="BR52" s="81"/>
      <c r="BS52" s="82">
        <f t="shared" si="107"/>
        <v>0</v>
      </c>
      <c r="BT52" s="81"/>
      <c r="BU52" s="82">
        <f t="shared" si="108"/>
        <v>0</v>
      </c>
      <c r="BV52" s="81"/>
      <c r="BW52" s="83">
        <f t="shared" si="109"/>
        <v>0</v>
      </c>
      <c r="BX52" s="86"/>
      <c r="BY52" s="83">
        <f t="shared" si="110"/>
        <v>0</v>
      </c>
      <c r="BZ52" s="86"/>
      <c r="CA52" s="83">
        <f t="shared" si="111"/>
        <v>0</v>
      </c>
      <c r="CB52" s="86"/>
      <c r="CC52" s="83">
        <f t="shared" si="112"/>
        <v>0</v>
      </c>
      <c r="CD52" s="86"/>
      <c r="CE52" s="83">
        <f t="shared" si="113"/>
        <v>0</v>
      </c>
      <c r="CF52" s="86"/>
      <c r="CG52" s="83">
        <f t="shared" si="114"/>
        <v>0</v>
      </c>
      <c r="CH52" s="86"/>
      <c r="CI52" s="83">
        <f t="shared" si="115"/>
        <v>0</v>
      </c>
      <c r="CJ52" s="81"/>
      <c r="CK52" s="83">
        <f t="shared" si="116"/>
        <v>0</v>
      </c>
      <c r="CL52" s="86"/>
      <c r="CM52" s="83">
        <f t="shared" si="117"/>
        <v>0</v>
      </c>
      <c r="CN52" s="86"/>
      <c r="CO52" s="83">
        <f t="shared" si="118"/>
        <v>0</v>
      </c>
      <c r="CP52" s="86"/>
      <c r="CQ52" s="83">
        <f t="shared" si="119"/>
        <v>0</v>
      </c>
      <c r="CR52" s="86"/>
      <c r="CS52" s="83">
        <f t="shared" si="120"/>
        <v>0</v>
      </c>
      <c r="CT52" s="86"/>
      <c r="CU52" s="83">
        <f t="shared" si="121"/>
        <v>0</v>
      </c>
      <c r="CV52" s="86"/>
      <c r="CW52" s="83">
        <f t="shared" si="122"/>
        <v>0</v>
      </c>
      <c r="CX52" s="81"/>
      <c r="CY52" s="83">
        <f t="shared" si="123"/>
        <v>0</v>
      </c>
      <c r="CZ52" s="86"/>
      <c r="DA52" s="83">
        <f t="shared" si="124"/>
        <v>0</v>
      </c>
      <c r="DB52" s="86"/>
      <c r="DC52" s="83">
        <f t="shared" si="125"/>
        <v>0</v>
      </c>
      <c r="DD52" s="86"/>
      <c r="DE52" s="83">
        <f t="shared" si="126"/>
        <v>0</v>
      </c>
      <c r="DF52" s="86"/>
      <c r="DG52" s="83">
        <f t="shared" si="127"/>
        <v>0</v>
      </c>
      <c r="DH52" s="86"/>
      <c r="DI52" s="83">
        <f t="shared" si="128"/>
        <v>0</v>
      </c>
      <c r="DJ52" s="86"/>
      <c r="DK52" s="83">
        <f t="shared" si="129"/>
        <v>0</v>
      </c>
      <c r="DL52" s="81"/>
      <c r="DM52" s="83">
        <f t="shared" si="130"/>
        <v>0</v>
      </c>
      <c r="DN52" s="86"/>
      <c r="DO52" s="83">
        <f t="shared" si="131"/>
        <v>0</v>
      </c>
      <c r="DP52" s="86"/>
      <c r="DQ52" s="83">
        <f t="shared" si="132"/>
        <v>0</v>
      </c>
      <c r="DR52" s="86"/>
      <c r="DS52" s="83">
        <f t="shared" si="133"/>
        <v>0</v>
      </c>
      <c r="DT52" s="86"/>
      <c r="DU52" s="83">
        <f t="shared" si="134"/>
        <v>0</v>
      </c>
      <c r="DV52" s="86"/>
      <c r="DW52" s="83">
        <f t="shared" si="135"/>
        <v>0</v>
      </c>
      <c r="DX52" s="86"/>
      <c r="DY52" s="83">
        <f t="shared" si="136"/>
        <v>0</v>
      </c>
      <c r="DZ52" s="84"/>
      <c r="EA52" s="88">
        <f t="shared" si="137"/>
        <v>0</v>
      </c>
      <c r="EB52" s="86"/>
      <c r="EC52" s="83">
        <f t="shared" si="138"/>
        <v>0</v>
      </c>
      <c r="ED52" s="86"/>
      <c r="EE52" s="83">
        <f t="shared" si="139"/>
        <v>0</v>
      </c>
      <c r="EF52" s="86"/>
      <c r="EG52" s="83">
        <f t="shared" si="140"/>
        <v>0</v>
      </c>
      <c r="EH52" s="86"/>
      <c r="EI52" s="83">
        <f t="shared" si="141"/>
        <v>0</v>
      </c>
      <c r="EJ52" s="86"/>
      <c r="EK52" s="83">
        <f t="shared" si="142"/>
        <v>0</v>
      </c>
      <c r="EL52" s="86"/>
      <c r="EM52" s="83">
        <f t="shared" si="143"/>
        <v>0</v>
      </c>
      <c r="EN52" s="86"/>
      <c r="EO52" s="83">
        <f t="shared" si="144"/>
        <v>0</v>
      </c>
      <c r="EP52" s="86"/>
      <c r="EQ52" s="83">
        <f t="shared" si="145"/>
        <v>0</v>
      </c>
      <c r="ER52" s="86"/>
      <c r="ES52" s="83">
        <f t="shared" si="146"/>
        <v>0</v>
      </c>
      <c r="ET52" s="86"/>
      <c r="EU52" s="83">
        <f t="shared" si="147"/>
        <v>0</v>
      </c>
      <c r="EV52" s="86"/>
      <c r="EW52" s="83">
        <f t="shared" si="148"/>
        <v>0</v>
      </c>
      <c r="EX52" s="86"/>
      <c r="EY52" s="83">
        <f t="shared" si="149"/>
        <v>0</v>
      </c>
      <c r="EZ52" s="86"/>
      <c r="FA52" s="83">
        <f t="shared" si="150"/>
        <v>0</v>
      </c>
      <c r="FB52" s="86"/>
      <c r="FC52" s="83">
        <f t="shared" si="151"/>
        <v>0</v>
      </c>
      <c r="FF52" s="89"/>
    </row>
    <row r="53" spans="1:162" s="85" customFormat="1" ht="22.5">
      <c r="A53" s="158" t="s">
        <v>96</v>
      </c>
      <c r="B53" s="159">
        <v>866</v>
      </c>
      <c r="C53" s="160" t="s">
        <v>97</v>
      </c>
      <c r="D53" s="174" t="s">
        <v>98</v>
      </c>
      <c r="E53" s="161" t="s">
        <v>240</v>
      </c>
      <c r="F53" s="162">
        <v>278.3</v>
      </c>
      <c r="G53" s="165"/>
      <c r="H53" s="150">
        <v>31</v>
      </c>
      <c r="I53" s="157">
        <f t="shared" si="76"/>
        <v>8627.300000000001</v>
      </c>
      <c r="J53" s="124"/>
      <c r="K53" s="125">
        <f t="shared" si="77"/>
        <v>0</v>
      </c>
      <c r="L53" s="124"/>
      <c r="M53" s="125">
        <f t="shared" si="78"/>
        <v>0</v>
      </c>
      <c r="N53" s="124"/>
      <c r="O53" s="125">
        <f t="shared" si="79"/>
        <v>0</v>
      </c>
      <c r="P53" s="124"/>
      <c r="Q53" s="125">
        <f t="shared" si="80"/>
        <v>0</v>
      </c>
      <c r="R53" s="81"/>
      <c r="S53" s="82">
        <f t="shared" si="81"/>
        <v>0</v>
      </c>
      <c r="T53" s="81"/>
      <c r="U53" s="82">
        <f t="shared" si="82"/>
        <v>0</v>
      </c>
      <c r="V53" s="81"/>
      <c r="W53" s="82">
        <f t="shared" si="83"/>
        <v>0</v>
      </c>
      <c r="X53" s="81"/>
      <c r="Y53" s="82">
        <f t="shared" si="84"/>
        <v>0</v>
      </c>
      <c r="Z53" s="86"/>
      <c r="AA53" s="83">
        <f t="shared" si="85"/>
        <v>0</v>
      </c>
      <c r="AB53" s="86"/>
      <c r="AC53" s="83">
        <f t="shared" si="86"/>
        <v>0</v>
      </c>
      <c r="AD53" s="86"/>
      <c r="AE53" s="83">
        <f t="shared" si="87"/>
        <v>0</v>
      </c>
      <c r="AF53" s="86"/>
      <c r="AG53" s="83">
        <f t="shared" si="88"/>
        <v>0</v>
      </c>
      <c r="AH53" s="81"/>
      <c r="AI53" s="82">
        <f t="shared" si="89"/>
        <v>0</v>
      </c>
      <c r="AJ53" s="81"/>
      <c r="AK53" s="83">
        <f t="shared" si="90"/>
        <v>0</v>
      </c>
      <c r="AL53" s="86"/>
      <c r="AM53" s="83">
        <f t="shared" si="91"/>
        <v>0</v>
      </c>
      <c r="AN53" s="86"/>
      <c r="AO53" s="83">
        <f t="shared" si="92"/>
        <v>0</v>
      </c>
      <c r="AP53" s="86"/>
      <c r="AQ53" s="83">
        <f t="shared" si="93"/>
        <v>0</v>
      </c>
      <c r="AR53" s="86"/>
      <c r="AS53" s="83">
        <f t="shared" si="94"/>
        <v>0</v>
      </c>
      <c r="AT53" s="86"/>
      <c r="AU53" s="83">
        <f t="shared" si="95"/>
        <v>0</v>
      </c>
      <c r="AV53" s="81"/>
      <c r="AW53" s="82">
        <f t="shared" si="96"/>
        <v>0</v>
      </c>
      <c r="AX53" s="81"/>
      <c r="AY53" s="83">
        <f t="shared" si="97"/>
        <v>0</v>
      </c>
      <c r="AZ53" s="81"/>
      <c r="BA53" s="83">
        <f t="shared" si="98"/>
        <v>0</v>
      </c>
      <c r="BB53" s="81"/>
      <c r="BC53" s="83">
        <f t="shared" si="99"/>
        <v>0</v>
      </c>
      <c r="BD53" s="81"/>
      <c r="BE53" s="83">
        <f t="shared" si="100"/>
        <v>0</v>
      </c>
      <c r="BF53" s="81"/>
      <c r="BG53" s="83">
        <f t="shared" si="101"/>
        <v>0</v>
      </c>
      <c r="BH53" s="81"/>
      <c r="BI53" s="82">
        <f t="shared" si="102"/>
        <v>0</v>
      </c>
      <c r="BJ53" s="81"/>
      <c r="BK53" s="82">
        <f t="shared" si="103"/>
        <v>0</v>
      </c>
      <c r="BL53" s="81"/>
      <c r="BM53" s="82">
        <f t="shared" si="104"/>
        <v>0</v>
      </c>
      <c r="BN53" s="81"/>
      <c r="BO53" s="82">
        <f t="shared" si="105"/>
        <v>0</v>
      </c>
      <c r="BP53" s="81"/>
      <c r="BQ53" s="82">
        <f t="shared" si="106"/>
        <v>0</v>
      </c>
      <c r="BR53" s="81"/>
      <c r="BS53" s="82">
        <f t="shared" si="107"/>
        <v>0</v>
      </c>
      <c r="BT53" s="81"/>
      <c r="BU53" s="82">
        <f t="shared" si="108"/>
        <v>0</v>
      </c>
      <c r="BV53" s="81"/>
      <c r="BW53" s="83">
        <f t="shared" si="109"/>
        <v>0</v>
      </c>
      <c r="BX53" s="86"/>
      <c r="BY53" s="83">
        <f t="shared" si="110"/>
        <v>0</v>
      </c>
      <c r="BZ53" s="86"/>
      <c r="CA53" s="83">
        <f t="shared" si="111"/>
        <v>0</v>
      </c>
      <c r="CB53" s="86"/>
      <c r="CC53" s="83">
        <f t="shared" si="112"/>
        <v>0</v>
      </c>
      <c r="CD53" s="86"/>
      <c r="CE53" s="83">
        <f t="shared" si="113"/>
        <v>0</v>
      </c>
      <c r="CF53" s="86"/>
      <c r="CG53" s="83">
        <f t="shared" si="114"/>
        <v>0</v>
      </c>
      <c r="CH53" s="86"/>
      <c r="CI53" s="83">
        <f t="shared" si="115"/>
        <v>0</v>
      </c>
      <c r="CJ53" s="81"/>
      <c r="CK53" s="83">
        <f t="shared" si="116"/>
        <v>0</v>
      </c>
      <c r="CL53" s="86"/>
      <c r="CM53" s="83">
        <f t="shared" si="117"/>
        <v>0</v>
      </c>
      <c r="CN53" s="86"/>
      <c r="CO53" s="83">
        <f t="shared" si="118"/>
        <v>0</v>
      </c>
      <c r="CP53" s="86"/>
      <c r="CQ53" s="83">
        <f t="shared" si="119"/>
        <v>0</v>
      </c>
      <c r="CR53" s="86"/>
      <c r="CS53" s="83">
        <f t="shared" si="120"/>
        <v>0</v>
      </c>
      <c r="CT53" s="86"/>
      <c r="CU53" s="83">
        <f t="shared" si="121"/>
        <v>0</v>
      </c>
      <c r="CV53" s="86"/>
      <c r="CW53" s="83">
        <f t="shared" si="122"/>
        <v>0</v>
      </c>
      <c r="CX53" s="81"/>
      <c r="CY53" s="83">
        <f t="shared" si="123"/>
        <v>0</v>
      </c>
      <c r="CZ53" s="86"/>
      <c r="DA53" s="83">
        <f t="shared" si="124"/>
        <v>0</v>
      </c>
      <c r="DB53" s="86"/>
      <c r="DC53" s="83">
        <f t="shared" si="125"/>
        <v>0</v>
      </c>
      <c r="DD53" s="86"/>
      <c r="DE53" s="83">
        <f t="shared" si="126"/>
        <v>0</v>
      </c>
      <c r="DF53" s="86"/>
      <c r="DG53" s="83">
        <f t="shared" si="127"/>
        <v>0</v>
      </c>
      <c r="DH53" s="86"/>
      <c r="DI53" s="83">
        <f t="shared" si="128"/>
        <v>0</v>
      </c>
      <c r="DJ53" s="86"/>
      <c r="DK53" s="83">
        <f t="shared" si="129"/>
        <v>0</v>
      </c>
      <c r="DL53" s="81"/>
      <c r="DM53" s="83">
        <f t="shared" si="130"/>
        <v>0</v>
      </c>
      <c r="DN53" s="86"/>
      <c r="DO53" s="83">
        <f t="shared" si="131"/>
        <v>0</v>
      </c>
      <c r="DP53" s="86"/>
      <c r="DQ53" s="83">
        <f t="shared" si="132"/>
        <v>0</v>
      </c>
      <c r="DR53" s="86"/>
      <c r="DS53" s="83">
        <f t="shared" si="133"/>
        <v>0</v>
      </c>
      <c r="DT53" s="86"/>
      <c r="DU53" s="83">
        <f t="shared" si="134"/>
        <v>0</v>
      </c>
      <c r="DV53" s="86"/>
      <c r="DW53" s="83">
        <f t="shared" si="135"/>
        <v>0</v>
      </c>
      <c r="DX53" s="86"/>
      <c r="DY53" s="83">
        <f t="shared" si="136"/>
        <v>0</v>
      </c>
      <c r="DZ53" s="84"/>
      <c r="EA53" s="88">
        <f t="shared" si="137"/>
        <v>0</v>
      </c>
      <c r="EB53" s="86"/>
      <c r="EC53" s="83">
        <f t="shared" si="138"/>
        <v>0</v>
      </c>
      <c r="ED53" s="86"/>
      <c r="EE53" s="83">
        <f t="shared" si="139"/>
        <v>0</v>
      </c>
      <c r="EF53" s="86"/>
      <c r="EG53" s="83">
        <f t="shared" si="140"/>
        <v>0</v>
      </c>
      <c r="EH53" s="86"/>
      <c r="EI53" s="83">
        <f t="shared" si="141"/>
        <v>0</v>
      </c>
      <c r="EJ53" s="86"/>
      <c r="EK53" s="83">
        <f t="shared" si="142"/>
        <v>0</v>
      </c>
      <c r="EL53" s="86"/>
      <c r="EM53" s="83">
        <f t="shared" si="143"/>
        <v>0</v>
      </c>
      <c r="EN53" s="86"/>
      <c r="EO53" s="83">
        <f t="shared" si="144"/>
        <v>0</v>
      </c>
      <c r="EP53" s="86"/>
      <c r="EQ53" s="83">
        <f t="shared" si="145"/>
        <v>0</v>
      </c>
      <c r="ER53" s="86"/>
      <c r="ES53" s="83">
        <f t="shared" si="146"/>
        <v>0</v>
      </c>
      <c r="ET53" s="86"/>
      <c r="EU53" s="83">
        <f t="shared" si="147"/>
        <v>0</v>
      </c>
      <c r="EV53" s="86"/>
      <c r="EW53" s="83">
        <f t="shared" si="148"/>
        <v>0</v>
      </c>
      <c r="EX53" s="86"/>
      <c r="EY53" s="83">
        <f t="shared" si="149"/>
        <v>0</v>
      </c>
      <c r="EZ53" s="86"/>
      <c r="FA53" s="83">
        <f t="shared" si="150"/>
        <v>0</v>
      </c>
      <c r="FB53" s="86"/>
      <c r="FC53" s="83">
        <f t="shared" si="151"/>
        <v>0</v>
      </c>
      <c r="FF53" s="89"/>
    </row>
    <row r="54" spans="1:162" s="85" customFormat="1" ht="12">
      <c r="A54" s="166"/>
      <c r="B54" s="167" t="s">
        <v>99</v>
      </c>
      <c r="C54" s="161"/>
      <c r="D54" s="161"/>
      <c r="E54" s="161"/>
      <c r="F54" s="155"/>
      <c r="G54" s="156"/>
      <c r="H54" s="150">
        <f>J54+L54+N54+P54+R54+T54+V54+X54+Z54+AB54+AD54+AF54+AH54+AJ54+AL54+AN54+AP54+AR54+AT54+AV54+AX54+AZ54+BB54+BD54+BF54+BH54+BJ54+BL54+BN54+BP54+BR54+BT54+BV54+BX54+BZ54+CB54+CD54+CF54+CH54+CJ54+CL54+CN54+CP54+CR54+CT54+CV54+CX54+CZ54+DB54+DD54+DF54+DH54+DJ54+DL54+DN54+DP54+DR54+DT54+DV54+DX54+DZ54+EB54+ED54+EF54+EH54+EJ54+EL54+EN54+EP54+ER54+ET54+EV54+EX54+EZ54+FB54</f>
        <v>0</v>
      </c>
      <c r="I54" s="157">
        <f t="shared" si="76"/>
        <v>0</v>
      </c>
      <c r="J54" s="124"/>
      <c r="K54" s="125">
        <f t="shared" si="77"/>
        <v>0</v>
      </c>
      <c r="L54" s="124"/>
      <c r="M54" s="125">
        <f t="shared" si="78"/>
        <v>0</v>
      </c>
      <c r="N54" s="124"/>
      <c r="O54" s="125">
        <f t="shared" si="79"/>
        <v>0</v>
      </c>
      <c r="P54" s="124"/>
      <c r="Q54" s="125">
        <f t="shared" si="80"/>
        <v>0</v>
      </c>
      <c r="R54" s="81"/>
      <c r="S54" s="82">
        <f t="shared" si="81"/>
        <v>0</v>
      </c>
      <c r="T54" s="81"/>
      <c r="U54" s="82">
        <f t="shared" si="82"/>
        <v>0</v>
      </c>
      <c r="V54" s="81"/>
      <c r="W54" s="82">
        <f t="shared" si="83"/>
        <v>0</v>
      </c>
      <c r="X54" s="81"/>
      <c r="Y54" s="82">
        <f t="shared" si="84"/>
        <v>0</v>
      </c>
      <c r="Z54" s="86"/>
      <c r="AA54" s="83">
        <f t="shared" si="85"/>
        <v>0</v>
      </c>
      <c r="AB54" s="86"/>
      <c r="AC54" s="83">
        <f t="shared" si="86"/>
        <v>0</v>
      </c>
      <c r="AD54" s="86"/>
      <c r="AE54" s="83">
        <f t="shared" si="87"/>
        <v>0</v>
      </c>
      <c r="AF54" s="86"/>
      <c r="AG54" s="83">
        <f t="shared" si="88"/>
        <v>0</v>
      </c>
      <c r="AH54" s="81"/>
      <c r="AI54" s="82">
        <f t="shared" si="89"/>
        <v>0</v>
      </c>
      <c r="AJ54" s="81"/>
      <c r="AK54" s="83">
        <f t="shared" si="90"/>
        <v>0</v>
      </c>
      <c r="AL54" s="86"/>
      <c r="AM54" s="83">
        <f t="shared" si="91"/>
        <v>0</v>
      </c>
      <c r="AN54" s="86"/>
      <c r="AO54" s="83">
        <f t="shared" si="92"/>
        <v>0</v>
      </c>
      <c r="AP54" s="86"/>
      <c r="AQ54" s="83">
        <f t="shared" si="93"/>
        <v>0</v>
      </c>
      <c r="AR54" s="86"/>
      <c r="AS54" s="83">
        <f t="shared" si="94"/>
        <v>0</v>
      </c>
      <c r="AT54" s="86"/>
      <c r="AU54" s="83">
        <f t="shared" si="95"/>
        <v>0</v>
      </c>
      <c r="AV54" s="81"/>
      <c r="AW54" s="82">
        <f t="shared" si="96"/>
        <v>0</v>
      </c>
      <c r="AX54" s="81"/>
      <c r="AY54" s="83">
        <f t="shared" si="97"/>
        <v>0</v>
      </c>
      <c r="AZ54" s="81"/>
      <c r="BA54" s="83">
        <f t="shared" si="98"/>
        <v>0</v>
      </c>
      <c r="BB54" s="81"/>
      <c r="BC54" s="83">
        <f t="shared" si="99"/>
        <v>0</v>
      </c>
      <c r="BD54" s="81"/>
      <c r="BE54" s="83">
        <f t="shared" si="100"/>
        <v>0</v>
      </c>
      <c r="BF54" s="81"/>
      <c r="BG54" s="83">
        <f t="shared" si="101"/>
        <v>0</v>
      </c>
      <c r="BH54" s="81"/>
      <c r="BI54" s="82">
        <f t="shared" si="102"/>
        <v>0</v>
      </c>
      <c r="BJ54" s="81"/>
      <c r="BK54" s="82">
        <f t="shared" si="103"/>
        <v>0</v>
      </c>
      <c r="BL54" s="81"/>
      <c r="BM54" s="82">
        <f t="shared" si="104"/>
        <v>0</v>
      </c>
      <c r="BN54" s="81"/>
      <c r="BO54" s="82">
        <f t="shared" si="105"/>
        <v>0</v>
      </c>
      <c r="BP54" s="81"/>
      <c r="BQ54" s="82">
        <f t="shared" si="106"/>
        <v>0</v>
      </c>
      <c r="BR54" s="81"/>
      <c r="BS54" s="82">
        <f t="shared" si="107"/>
        <v>0</v>
      </c>
      <c r="BT54" s="81"/>
      <c r="BU54" s="82">
        <f t="shared" si="108"/>
        <v>0</v>
      </c>
      <c r="BV54" s="81"/>
      <c r="BW54" s="83">
        <f t="shared" si="109"/>
        <v>0</v>
      </c>
      <c r="BX54" s="86"/>
      <c r="BY54" s="83">
        <f t="shared" si="110"/>
        <v>0</v>
      </c>
      <c r="BZ54" s="86"/>
      <c r="CA54" s="83">
        <f t="shared" si="111"/>
        <v>0</v>
      </c>
      <c r="CB54" s="86"/>
      <c r="CC54" s="83">
        <f t="shared" si="112"/>
        <v>0</v>
      </c>
      <c r="CD54" s="86"/>
      <c r="CE54" s="83">
        <f t="shared" si="113"/>
        <v>0</v>
      </c>
      <c r="CF54" s="86"/>
      <c r="CG54" s="83">
        <f t="shared" si="114"/>
        <v>0</v>
      </c>
      <c r="CH54" s="86"/>
      <c r="CI54" s="83">
        <f t="shared" si="115"/>
        <v>0</v>
      </c>
      <c r="CJ54" s="81"/>
      <c r="CK54" s="83">
        <f t="shared" si="116"/>
        <v>0</v>
      </c>
      <c r="CL54" s="86"/>
      <c r="CM54" s="83">
        <f t="shared" si="117"/>
        <v>0</v>
      </c>
      <c r="CN54" s="86"/>
      <c r="CO54" s="83">
        <f t="shared" si="118"/>
        <v>0</v>
      </c>
      <c r="CP54" s="86"/>
      <c r="CQ54" s="83">
        <f t="shared" si="119"/>
        <v>0</v>
      </c>
      <c r="CR54" s="86"/>
      <c r="CS54" s="83">
        <f t="shared" si="120"/>
        <v>0</v>
      </c>
      <c r="CT54" s="86"/>
      <c r="CU54" s="83">
        <f t="shared" si="121"/>
        <v>0</v>
      </c>
      <c r="CV54" s="86"/>
      <c r="CW54" s="83">
        <f t="shared" si="122"/>
        <v>0</v>
      </c>
      <c r="CX54" s="81"/>
      <c r="CY54" s="83">
        <f t="shared" si="123"/>
        <v>0</v>
      </c>
      <c r="CZ54" s="86"/>
      <c r="DA54" s="83">
        <f t="shared" si="124"/>
        <v>0</v>
      </c>
      <c r="DB54" s="86"/>
      <c r="DC54" s="83">
        <f t="shared" si="125"/>
        <v>0</v>
      </c>
      <c r="DD54" s="86"/>
      <c r="DE54" s="83">
        <f t="shared" si="126"/>
        <v>0</v>
      </c>
      <c r="DF54" s="86"/>
      <c r="DG54" s="83">
        <f t="shared" si="127"/>
        <v>0</v>
      </c>
      <c r="DH54" s="86"/>
      <c r="DI54" s="83">
        <f t="shared" si="128"/>
        <v>0</v>
      </c>
      <c r="DJ54" s="86"/>
      <c r="DK54" s="83">
        <f t="shared" si="129"/>
        <v>0</v>
      </c>
      <c r="DL54" s="81"/>
      <c r="DM54" s="83">
        <f t="shared" si="130"/>
        <v>0</v>
      </c>
      <c r="DN54" s="86"/>
      <c r="DO54" s="83">
        <f t="shared" si="131"/>
        <v>0</v>
      </c>
      <c r="DP54" s="86"/>
      <c r="DQ54" s="83">
        <f t="shared" si="132"/>
        <v>0</v>
      </c>
      <c r="DR54" s="86"/>
      <c r="DS54" s="83">
        <f t="shared" si="133"/>
        <v>0</v>
      </c>
      <c r="DT54" s="86"/>
      <c r="DU54" s="83">
        <f t="shared" si="134"/>
        <v>0</v>
      </c>
      <c r="DV54" s="86"/>
      <c r="DW54" s="83">
        <f t="shared" si="135"/>
        <v>0</v>
      </c>
      <c r="DX54" s="86"/>
      <c r="DY54" s="83">
        <f t="shared" si="136"/>
        <v>0</v>
      </c>
      <c r="DZ54" s="84"/>
      <c r="EA54" s="88">
        <f t="shared" si="137"/>
        <v>0</v>
      </c>
      <c r="EB54" s="86"/>
      <c r="EC54" s="83">
        <f t="shared" si="138"/>
        <v>0</v>
      </c>
      <c r="ED54" s="86"/>
      <c r="EE54" s="83">
        <f t="shared" si="139"/>
        <v>0</v>
      </c>
      <c r="EF54" s="86"/>
      <c r="EG54" s="83">
        <f t="shared" si="140"/>
        <v>0</v>
      </c>
      <c r="EH54" s="86"/>
      <c r="EI54" s="83">
        <f t="shared" si="141"/>
        <v>0</v>
      </c>
      <c r="EJ54" s="86"/>
      <c r="EK54" s="83">
        <f t="shared" si="142"/>
        <v>0</v>
      </c>
      <c r="EL54" s="86"/>
      <c r="EM54" s="83">
        <f t="shared" si="143"/>
        <v>0</v>
      </c>
      <c r="EN54" s="86"/>
      <c r="EO54" s="83">
        <f t="shared" si="144"/>
        <v>0</v>
      </c>
      <c r="EP54" s="86"/>
      <c r="EQ54" s="83">
        <f t="shared" si="145"/>
        <v>0</v>
      </c>
      <c r="ER54" s="86"/>
      <c r="ES54" s="83">
        <f t="shared" si="146"/>
        <v>0</v>
      </c>
      <c r="ET54" s="86"/>
      <c r="EU54" s="83">
        <f t="shared" si="147"/>
        <v>0</v>
      </c>
      <c r="EV54" s="86"/>
      <c r="EW54" s="83">
        <f t="shared" si="148"/>
        <v>0</v>
      </c>
      <c r="EX54" s="86"/>
      <c r="EY54" s="83">
        <f t="shared" si="149"/>
        <v>0</v>
      </c>
      <c r="EZ54" s="86"/>
      <c r="FA54" s="83">
        <f t="shared" si="150"/>
        <v>0</v>
      </c>
      <c r="FB54" s="86"/>
      <c r="FC54" s="83">
        <f t="shared" si="151"/>
        <v>0</v>
      </c>
      <c r="FF54" s="89"/>
    </row>
    <row r="55" spans="1:162" s="85" customFormat="1" ht="45">
      <c r="A55" s="166"/>
      <c r="B55" s="159">
        <v>954</v>
      </c>
      <c r="C55" s="169" t="s">
        <v>100</v>
      </c>
      <c r="D55" s="159">
        <v>5</v>
      </c>
      <c r="E55" s="169" t="s">
        <v>259</v>
      </c>
      <c r="F55" s="155">
        <v>208</v>
      </c>
      <c r="G55" s="156"/>
      <c r="H55" s="150">
        <v>45</v>
      </c>
      <c r="I55" s="157">
        <f t="shared" si="76"/>
        <v>9360</v>
      </c>
      <c r="J55" s="124"/>
      <c r="K55" s="125">
        <f t="shared" si="77"/>
        <v>0</v>
      </c>
      <c r="L55" s="124"/>
      <c r="M55" s="125">
        <f t="shared" si="78"/>
        <v>0</v>
      </c>
      <c r="N55" s="124"/>
      <c r="O55" s="125">
        <f t="shared" si="79"/>
        <v>0</v>
      </c>
      <c r="P55" s="124"/>
      <c r="Q55" s="125">
        <f t="shared" si="80"/>
        <v>0</v>
      </c>
      <c r="R55" s="81"/>
      <c r="S55" s="82">
        <f t="shared" si="81"/>
        <v>0</v>
      </c>
      <c r="T55" s="81"/>
      <c r="U55" s="82">
        <f t="shared" si="82"/>
        <v>0</v>
      </c>
      <c r="V55" s="81"/>
      <c r="W55" s="82">
        <f t="shared" si="83"/>
        <v>0</v>
      </c>
      <c r="X55" s="81"/>
      <c r="Y55" s="82">
        <f t="shared" si="84"/>
        <v>0</v>
      </c>
      <c r="Z55" s="86"/>
      <c r="AA55" s="83">
        <f t="shared" si="85"/>
        <v>0</v>
      </c>
      <c r="AB55" s="86"/>
      <c r="AC55" s="83">
        <f t="shared" si="86"/>
        <v>0</v>
      </c>
      <c r="AD55" s="86"/>
      <c r="AE55" s="83">
        <f t="shared" si="87"/>
        <v>0</v>
      </c>
      <c r="AF55" s="86"/>
      <c r="AG55" s="83">
        <f t="shared" si="88"/>
        <v>0</v>
      </c>
      <c r="AH55" s="81"/>
      <c r="AI55" s="82">
        <f t="shared" si="89"/>
        <v>0</v>
      </c>
      <c r="AJ55" s="81"/>
      <c r="AK55" s="83">
        <f t="shared" si="90"/>
        <v>0</v>
      </c>
      <c r="AL55" s="86"/>
      <c r="AM55" s="83">
        <f t="shared" si="91"/>
        <v>0</v>
      </c>
      <c r="AN55" s="86"/>
      <c r="AO55" s="83">
        <f t="shared" si="92"/>
        <v>0</v>
      </c>
      <c r="AP55" s="86"/>
      <c r="AQ55" s="83">
        <f t="shared" si="93"/>
        <v>0</v>
      </c>
      <c r="AR55" s="86"/>
      <c r="AS55" s="83">
        <f t="shared" si="94"/>
        <v>0</v>
      </c>
      <c r="AT55" s="86"/>
      <c r="AU55" s="83">
        <f t="shared" si="95"/>
        <v>0</v>
      </c>
      <c r="AV55" s="81"/>
      <c r="AW55" s="82">
        <f t="shared" si="96"/>
        <v>0</v>
      </c>
      <c r="AX55" s="81"/>
      <c r="AY55" s="83">
        <f t="shared" si="97"/>
        <v>0</v>
      </c>
      <c r="AZ55" s="81"/>
      <c r="BA55" s="83">
        <f t="shared" si="98"/>
        <v>0</v>
      </c>
      <c r="BB55" s="81"/>
      <c r="BC55" s="83">
        <f t="shared" si="99"/>
        <v>0</v>
      </c>
      <c r="BD55" s="81"/>
      <c r="BE55" s="83">
        <f t="shared" si="100"/>
        <v>0</v>
      </c>
      <c r="BF55" s="81"/>
      <c r="BG55" s="83">
        <f t="shared" si="101"/>
        <v>0</v>
      </c>
      <c r="BH55" s="81"/>
      <c r="BI55" s="82">
        <f t="shared" si="102"/>
        <v>0</v>
      </c>
      <c r="BJ55" s="81"/>
      <c r="BK55" s="82">
        <f t="shared" si="103"/>
        <v>0</v>
      </c>
      <c r="BL55" s="81"/>
      <c r="BM55" s="82">
        <f t="shared" si="104"/>
        <v>0</v>
      </c>
      <c r="BN55" s="81"/>
      <c r="BO55" s="82">
        <f t="shared" si="105"/>
        <v>0</v>
      </c>
      <c r="BP55" s="81"/>
      <c r="BQ55" s="82">
        <f t="shared" si="106"/>
        <v>0</v>
      </c>
      <c r="BR55" s="81"/>
      <c r="BS55" s="82">
        <f t="shared" si="107"/>
        <v>0</v>
      </c>
      <c r="BT55" s="81"/>
      <c r="BU55" s="82">
        <f t="shared" si="108"/>
        <v>0</v>
      </c>
      <c r="BV55" s="81"/>
      <c r="BW55" s="83">
        <f t="shared" si="109"/>
        <v>0</v>
      </c>
      <c r="BX55" s="86"/>
      <c r="BY55" s="83">
        <f t="shared" si="110"/>
        <v>0</v>
      </c>
      <c r="BZ55" s="86"/>
      <c r="CA55" s="83">
        <f t="shared" si="111"/>
        <v>0</v>
      </c>
      <c r="CB55" s="86"/>
      <c r="CC55" s="83">
        <f t="shared" si="112"/>
        <v>0</v>
      </c>
      <c r="CD55" s="86"/>
      <c r="CE55" s="83">
        <f t="shared" si="113"/>
        <v>0</v>
      </c>
      <c r="CF55" s="86"/>
      <c r="CG55" s="83">
        <f t="shared" si="114"/>
        <v>0</v>
      </c>
      <c r="CH55" s="86"/>
      <c r="CI55" s="83">
        <f t="shared" si="115"/>
        <v>0</v>
      </c>
      <c r="CJ55" s="81"/>
      <c r="CK55" s="83">
        <f t="shared" si="116"/>
        <v>0</v>
      </c>
      <c r="CL55" s="86"/>
      <c r="CM55" s="83">
        <f t="shared" si="117"/>
        <v>0</v>
      </c>
      <c r="CN55" s="86"/>
      <c r="CO55" s="83">
        <f t="shared" si="118"/>
        <v>0</v>
      </c>
      <c r="CP55" s="86"/>
      <c r="CQ55" s="83">
        <f t="shared" si="119"/>
        <v>0</v>
      </c>
      <c r="CR55" s="86"/>
      <c r="CS55" s="83">
        <f t="shared" si="120"/>
        <v>0</v>
      </c>
      <c r="CT55" s="86"/>
      <c r="CU55" s="83">
        <f t="shared" si="121"/>
        <v>0</v>
      </c>
      <c r="CV55" s="86"/>
      <c r="CW55" s="83">
        <f t="shared" si="122"/>
        <v>0</v>
      </c>
      <c r="CX55" s="81"/>
      <c r="CY55" s="83">
        <f t="shared" si="123"/>
        <v>0</v>
      </c>
      <c r="CZ55" s="86"/>
      <c r="DA55" s="83">
        <f t="shared" si="124"/>
        <v>0</v>
      </c>
      <c r="DB55" s="86"/>
      <c r="DC55" s="83">
        <f t="shared" si="125"/>
        <v>0</v>
      </c>
      <c r="DD55" s="86"/>
      <c r="DE55" s="83">
        <f t="shared" si="126"/>
        <v>0</v>
      </c>
      <c r="DF55" s="86"/>
      <c r="DG55" s="83">
        <f t="shared" si="127"/>
        <v>0</v>
      </c>
      <c r="DH55" s="86"/>
      <c r="DI55" s="83">
        <f t="shared" si="128"/>
        <v>0</v>
      </c>
      <c r="DJ55" s="86"/>
      <c r="DK55" s="83">
        <f t="shared" si="129"/>
        <v>0</v>
      </c>
      <c r="DL55" s="81"/>
      <c r="DM55" s="83">
        <f t="shared" si="130"/>
        <v>0</v>
      </c>
      <c r="DN55" s="86"/>
      <c r="DO55" s="83">
        <f t="shared" si="131"/>
        <v>0</v>
      </c>
      <c r="DP55" s="86"/>
      <c r="DQ55" s="83">
        <f t="shared" si="132"/>
        <v>0</v>
      </c>
      <c r="DR55" s="86"/>
      <c r="DS55" s="83">
        <f t="shared" si="133"/>
        <v>0</v>
      </c>
      <c r="DT55" s="86"/>
      <c r="DU55" s="83">
        <f t="shared" si="134"/>
        <v>0</v>
      </c>
      <c r="DV55" s="86"/>
      <c r="DW55" s="83">
        <f t="shared" si="135"/>
        <v>0</v>
      </c>
      <c r="DX55" s="86"/>
      <c r="DY55" s="83">
        <f t="shared" si="136"/>
        <v>0</v>
      </c>
      <c r="DZ55" s="84"/>
      <c r="EA55" s="88">
        <f t="shared" si="137"/>
        <v>0</v>
      </c>
      <c r="EB55" s="86"/>
      <c r="EC55" s="83">
        <f t="shared" si="138"/>
        <v>0</v>
      </c>
      <c r="ED55" s="86"/>
      <c r="EE55" s="83">
        <f t="shared" si="139"/>
        <v>0</v>
      </c>
      <c r="EF55" s="86"/>
      <c r="EG55" s="83">
        <f t="shared" si="140"/>
        <v>0</v>
      </c>
      <c r="EH55" s="86"/>
      <c r="EI55" s="83">
        <f t="shared" si="141"/>
        <v>0</v>
      </c>
      <c r="EJ55" s="86"/>
      <c r="EK55" s="83">
        <f t="shared" si="142"/>
        <v>0</v>
      </c>
      <c r="EL55" s="86"/>
      <c r="EM55" s="83">
        <f t="shared" si="143"/>
        <v>0</v>
      </c>
      <c r="EN55" s="86"/>
      <c r="EO55" s="83">
        <f t="shared" si="144"/>
        <v>0</v>
      </c>
      <c r="EP55" s="86"/>
      <c r="EQ55" s="83">
        <f t="shared" si="145"/>
        <v>0</v>
      </c>
      <c r="ER55" s="86"/>
      <c r="ES55" s="83">
        <f t="shared" si="146"/>
        <v>0</v>
      </c>
      <c r="ET55" s="86"/>
      <c r="EU55" s="83">
        <f t="shared" si="147"/>
        <v>0</v>
      </c>
      <c r="EV55" s="86"/>
      <c r="EW55" s="83">
        <f t="shared" si="148"/>
        <v>0</v>
      </c>
      <c r="EX55" s="86"/>
      <c r="EY55" s="83">
        <f t="shared" si="149"/>
        <v>0</v>
      </c>
      <c r="EZ55" s="86"/>
      <c r="FA55" s="83">
        <f t="shared" si="150"/>
        <v>0</v>
      </c>
      <c r="FB55" s="86"/>
      <c r="FC55" s="83">
        <f t="shared" si="151"/>
        <v>0</v>
      </c>
      <c r="FF55" s="89"/>
    </row>
    <row r="56" spans="1:162" s="85" customFormat="1" ht="45">
      <c r="A56" s="175"/>
      <c r="B56" s="159">
        <v>955</v>
      </c>
      <c r="C56" s="169" t="s">
        <v>100</v>
      </c>
      <c r="D56" s="159">
        <v>6</v>
      </c>
      <c r="E56" s="169" t="s">
        <v>259</v>
      </c>
      <c r="F56" s="171">
        <v>221</v>
      </c>
      <c r="G56" s="172"/>
      <c r="H56" s="150">
        <v>60</v>
      </c>
      <c r="I56" s="157">
        <f t="shared" si="76"/>
        <v>13260</v>
      </c>
      <c r="J56" s="124"/>
      <c r="K56" s="125">
        <f t="shared" si="77"/>
        <v>0</v>
      </c>
      <c r="L56" s="124"/>
      <c r="M56" s="125">
        <f t="shared" si="78"/>
        <v>0</v>
      </c>
      <c r="N56" s="124"/>
      <c r="O56" s="125">
        <f t="shared" si="79"/>
        <v>0</v>
      </c>
      <c r="P56" s="124"/>
      <c r="Q56" s="125">
        <f t="shared" si="80"/>
        <v>0</v>
      </c>
      <c r="R56" s="81"/>
      <c r="S56" s="82">
        <f t="shared" si="81"/>
        <v>0</v>
      </c>
      <c r="T56" s="81"/>
      <c r="U56" s="82">
        <f t="shared" si="82"/>
        <v>0</v>
      </c>
      <c r="V56" s="81"/>
      <c r="W56" s="82">
        <f t="shared" si="83"/>
        <v>0</v>
      </c>
      <c r="X56" s="81"/>
      <c r="Y56" s="82">
        <f t="shared" si="84"/>
        <v>0</v>
      </c>
      <c r="Z56" s="86"/>
      <c r="AA56" s="83">
        <f t="shared" si="85"/>
        <v>0</v>
      </c>
      <c r="AB56" s="86"/>
      <c r="AC56" s="83">
        <f t="shared" si="86"/>
        <v>0</v>
      </c>
      <c r="AD56" s="86"/>
      <c r="AE56" s="83">
        <f t="shared" si="87"/>
        <v>0</v>
      </c>
      <c r="AF56" s="86"/>
      <c r="AG56" s="83">
        <f t="shared" si="88"/>
        <v>0</v>
      </c>
      <c r="AH56" s="81"/>
      <c r="AI56" s="82">
        <f t="shared" si="89"/>
        <v>0</v>
      </c>
      <c r="AJ56" s="81"/>
      <c r="AK56" s="83">
        <f t="shared" si="90"/>
        <v>0</v>
      </c>
      <c r="AL56" s="86"/>
      <c r="AM56" s="83">
        <f t="shared" si="91"/>
        <v>0</v>
      </c>
      <c r="AN56" s="86"/>
      <c r="AO56" s="83">
        <f t="shared" si="92"/>
        <v>0</v>
      </c>
      <c r="AP56" s="86"/>
      <c r="AQ56" s="83">
        <f t="shared" si="93"/>
        <v>0</v>
      </c>
      <c r="AR56" s="86"/>
      <c r="AS56" s="83">
        <f t="shared" si="94"/>
        <v>0</v>
      </c>
      <c r="AT56" s="86"/>
      <c r="AU56" s="83">
        <f t="shared" si="95"/>
        <v>0</v>
      </c>
      <c r="AV56" s="81"/>
      <c r="AW56" s="82">
        <f t="shared" si="96"/>
        <v>0</v>
      </c>
      <c r="AX56" s="81"/>
      <c r="AY56" s="83">
        <f t="shared" si="97"/>
        <v>0</v>
      </c>
      <c r="AZ56" s="81"/>
      <c r="BA56" s="83">
        <f t="shared" si="98"/>
        <v>0</v>
      </c>
      <c r="BB56" s="81"/>
      <c r="BC56" s="83">
        <f t="shared" si="99"/>
        <v>0</v>
      </c>
      <c r="BD56" s="81"/>
      <c r="BE56" s="83">
        <f t="shared" si="100"/>
        <v>0</v>
      </c>
      <c r="BF56" s="81"/>
      <c r="BG56" s="83">
        <f t="shared" si="101"/>
        <v>0</v>
      </c>
      <c r="BH56" s="81"/>
      <c r="BI56" s="82">
        <f t="shared" si="102"/>
        <v>0</v>
      </c>
      <c r="BJ56" s="81"/>
      <c r="BK56" s="82">
        <f t="shared" si="103"/>
        <v>0</v>
      </c>
      <c r="BL56" s="81"/>
      <c r="BM56" s="82">
        <f t="shared" si="104"/>
        <v>0</v>
      </c>
      <c r="BN56" s="81"/>
      <c r="BO56" s="82">
        <f t="shared" si="105"/>
        <v>0</v>
      </c>
      <c r="BP56" s="81"/>
      <c r="BQ56" s="82">
        <f t="shared" si="106"/>
        <v>0</v>
      </c>
      <c r="BR56" s="81"/>
      <c r="BS56" s="82">
        <f t="shared" si="107"/>
        <v>0</v>
      </c>
      <c r="BT56" s="81"/>
      <c r="BU56" s="82">
        <f t="shared" si="108"/>
        <v>0</v>
      </c>
      <c r="BV56" s="81"/>
      <c r="BW56" s="83">
        <f t="shared" si="109"/>
        <v>0</v>
      </c>
      <c r="BX56" s="86"/>
      <c r="BY56" s="83">
        <f t="shared" si="110"/>
        <v>0</v>
      </c>
      <c r="BZ56" s="86"/>
      <c r="CA56" s="83">
        <f t="shared" si="111"/>
        <v>0</v>
      </c>
      <c r="CB56" s="86"/>
      <c r="CC56" s="83">
        <f t="shared" si="112"/>
        <v>0</v>
      </c>
      <c r="CD56" s="86"/>
      <c r="CE56" s="83">
        <f t="shared" si="113"/>
        <v>0</v>
      </c>
      <c r="CF56" s="86"/>
      <c r="CG56" s="83">
        <f t="shared" si="114"/>
        <v>0</v>
      </c>
      <c r="CH56" s="86"/>
      <c r="CI56" s="83">
        <f t="shared" si="115"/>
        <v>0</v>
      </c>
      <c r="CJ56" s="81"/>
      <c r="CK56" s="83">
        <f t="shared" si="116"/>
        <v>0</v>
      </c>
      <c r="CL56" s="86"/>
      <c r="CM56" s="83">
        <f t="shared" si="117"/>
        <v>0</v>
      </c>
      <c r="CN56" s="86"/>
      <c r="CO56" s="83">
        <f t="shared" si="118"/>
        <v>0</v>
      </c>
      <c r="CP56" s="86"/>
      <c r="CQ56" s="83">
        <f t="shared" si="119"/>
        <v>0</v>
      </c>
      <c r="CR56" s="86"/>
      <c r="CS56" s="83">
        <f t="shared" si="120"/>
        <v>0</v>
      </c>
      <c r="CT56" s="86"/>
      <c r="CU56" s="83">
        <f t="shared" si="121"/>
        <v>0</v>
      </c>
      <c r="CV56" s="86"/>
      <c r="CW56" s="83">
        <f t="shared" si="122"/>
        <v>0</v>
      </c>
      <c r="CX56" s="81"/>
      <c r="CY56" s="83">
        <f t="shared" si="123"/>
        <v>0</v>
      </c>
      <c r="CZ56" s="86"/>
      <c r="DA56" s="83">
        <f t="shared" si="124"/>
        <v>0</v>
      </c>
      <c r="DB56" s="86"/>
      <c r="DC56" s="83">
        <f t="shared" si="125"/>
        <v>0</v>
      </c>
      <c r="DD56" s="86"/>
      <c r="DE56" s="83">
        <f t="shared" si="126"/>
        <v>0</v>
      </c>
      <c r="DF56" s="86"/>
      <c r="DG56" s="83">
        <f t="shared" si="127"/>
        <v>0</v>
      </c>
      <c r="DH56" s="86"/>
      <c r="DI56" s="83">
        <f t="shared" si="128"/>
        <v>0</v>
      </c>
      <c r="DJ56" s="86"/>
      <c r="DK56" s="83">
        <f t="shared" si="129"/>
        <v>0</v>
      </c>
      <c r="DL56" s="81"/>
      <c r="DM56" s="83">
        <f t="shared" si="130"/>
        <v>0</v>
      </c>
      <c r="DN56" s="86"/>
      <c r="DO56" s="83">
        <f t="shared" si="131"/>
        <v>0</v>
      </c>
      <c r="DP56" s="86"/>
      <c r="DQ56" s="83">
        <f t="shared" si="132"/>
        <v>0</v>
      </c>
      <c r="DR56" s="86"/>
      <c r="DS56" s="83">
        <f t="shared" si="133"/>
        <v>0</v>
      </c>
      <c r="DT56" s="86"/>
      <c r="DU56" s="83">
        <f t="shared" si="134"/>
        <v>0</v>
      </c>
      <c r="DV56" s="86"/>
      <c r="DW56" s="83">
        <f t="shared" si="135"/>
        <v>0</v>
      </c>
      <c r="DX56" s="86"/>
      <c r="DY56" s="83">
        <f t="shared" si="136"/>
        <v>0</v>
      </c>
      <c r="DZ56" s="84"/>
      <c r="EA56" s="88">
        <f t="shared" si="137"/>
        <v>0</v>
      </c>
      <c r="EB56" s="86"/>
      <c r="EC56" s="83">
        <f t="shared" si="138"/>
        <v>0</v>
      </c>
      <c r="ED56" s="86"/>
      <c r="EE56" s="83">
        <f t="shared" si="139"/>
        <v>0</v>
      </c>
      <c r="EF56" s="86"/>
      <c r="EG56" s="83">
        <f t="shared" si="140"/>
        <v>0</v>
      </c>
      <c r="EH56" s="86"/>
      <c r="EI56" s="83">
        <f t="shared" si="141"/>
        <v>0</v>
      </c>
      <c r="EJ56" s="86"/>
      <c r="EK56" s="83">
        <f t="shared" si="142"/>
        <v>0</v>
      </c>
      <c r="EL56" s="86"/>
      <c r="EM56" s="83">
        <f t="shared" si="143"/>
        <v>0</v>
      </c>
      <c r="EN56" s="86"/>
      <c r="EO56" s="83">
        <f t="shared" si="144"/>
        <v>0</v>
      </c>
      <c r="EP56" s="86"/>
      <c r="EQ56" s="83">
        <f t="shared" si="145"/>
        <v>0</v>
      </c>
      <c r="ER56" s="86"/>
      <c r="ES56" s="83">
        <f t="shared" si="146"/>
        <v>0</v>
      </c>
      <c r="ET56" s="86"/>
      <c r="EU56" s="83">
        <f t="shared" si="147"/>
        <v>0</v>
      </c>
      <c r="EV56" s="86"/>
      <c r="EW56" s="83">
        <f t="shared" si="148"/>
        <v>0</v>
      </c>
      <c r="EX56" s="86"/>
      <c r="EY56" s="83">
        <f t="shared" si="149"/>
        <v>0</v>
      </c>
      <c r="EZ56" s="86"/>
      <c r="FA56" s="83">
        <f t="shared" si="150"/>
        <v>0</v>
      </c>
      <c r="FB56" s="86"/>
      <c r="FC56" s="83">
        <f t="shared" si="151"/>
        <v>0</v>
      </c>
      <c r="FF56" s="89"/>
    </row>
    <row r="57" spans="1:162" s="85" customFormat="1" ht="45">
      <c r="A57" s="175"/>
      <c r="B57" s="159">
        <v>956</v>
      </c>
      <c r="C57" s="169" t="s">
        <v>100</v>
      </c>
      <c r="D57" s="159">
        <v>7</v>
      </c>
      <c r="E57" s="169" t="s">
        <v>259</v>
      </c>
      <c r="F57" s="171">
        <v>234</v>
      </c>
      <c r="G57" s="172"/>
      <c r="H57" s="150">
        <v>45</v>
      </c>
      <c r="I57" s="157">
        <f t="shared" si="76"/>
        <v>10530</v>
      </c>
      <c r="J57" s="124"/>
      <c r="K57" s="125">
        <f t="shared" si="77"/>
        <v>0</v>
      </c>
      <c r="L57" s="124"/>
      <c r="M57" s="125">
        <f t="shared" si="78"/>
        <v>0</v>
      </c>
      <c r="N57" s="124"/>
      <c r="O57" s="125">
        <f t="shared" si="79"/>
        <v>0</v>
      </c>
      <c r="P57" s="124"/>
      <c r="Q57" s="125">
        <f t="shared" si="80"/>
        <v>0</v>
      </c>
      <c r="R57" s="81"/>
      <c r="S57" s="82">
        <f t="shared" si="81"/>
        <v>0</v>
      </c>
      <c r="T57" s="81"/>
      <c r="U57" s="82">
        <f t="shared" si="82"/>
        <v>0</v>
      </c>
      <c r="V57" s="81"/>
      <c r="W57" s="82">
        <f t="shared" si="83"/>
        <v>0</v>
      </c>
      <c r="X57" s="81"/>
      <c r="Y57" s="82">
        <f t="shared" si="84"/>
        <v>0</v>
      </c>
      <c r="Z57" s="86"/>
      <c r="AA57" s="83">
        <f t="shared" si="85"/>
        <v>0</v>
      </c>
      <c r="AB57" s="86"/>
      <c r="AC57" s="83">
        <f t="shared" si="86"/>
        <v>0</v>
      </c>
      <c r="AD57" s="86"/>
      <c r="AE57" s="83">
        <f t="shared" si="87"/>
        <v>0</v>
      </c>
      <c r="AF57" s="86"/>
      <c r="AG57" s="83">
        <f t="shared" si="88"/>
        <v>0</v>
      </c>
      <c r="AH57" s="81"/>
      <c r="AI57" s="82">
        <f t="shared" si="89"/>
        <v>0</v>
      </c>
      <c r="AJ57" s="81"/>
      <c r="AK57" s="83">
        <f t="shared" si="90"/>
        <v>0</v>
      </c>
      <c r="AL57" s="86"/>
      <c r="AM57" s="83">
        <f t="shared" si="91"/>
        <v>0</v>
      </c>
      <c r="AN57" s="86"/>
      <c r="AO57" s="83">
        <f t="shared" si="92"/>
        <v>0</v>
      </c>
      <c r="AP57" s="86"/>
      <c r="AQ57" s="83">
        <f t="shared" si="93"/>
        <v>0</v>
      </c>
      <c r="AR57" s="86"/>
      <c r="AS57" s="83">
        <f t="shared" si="94"/>
        <v>0</v>
      </c>
      <c r="AT57" s="86"/>
      <c r="AU57" s="83">
        <f t="shared" si="95"/>
        <v>0</v>
      </c>
      <c r="AV57" s="81"/>
      <c r="AW57" s="82">
        <f t="shared" si="96"/>
        <v>0</v>
      </c>
      <c r="AX57" s="81"/>
      <c r="AY57" s="83">
        <f t="shared" si="97"/>
        <v>0</v>
      </c>
      <c r="AZ57" s="81"/>
      <c r="BA57" s="83">
        <f t="shared" si="98"/>
        <v>0</v>
      </c>
      <c r="BB57" s="81"/>
      <c r="BC57" s="83">
        <f t="shared" si="99"/>
        <v>0</v>
      </c>
      <c r="BD57" s="81"/>
      <c r="BE57" s="83">
        <f t="shared" si="100"/>
        <v>0</v>
      </c>
      <c r="BF57" s="81"/>
      <c r="BG57" s="83">
        <f t="shared" si="101"/>
        <v>0</v>
      </c>
      <c r="BH57" s="81"/>
      <c r="BI57" s="82">
        <f t="shared" si="102"/>
        <v>0</v>
      </c>
      <c r="BJ57" s="81"/>
      <c r="BK57" s="82">
        <f t="shared" si="103"/>
        <v>0</v>
      </c>
      <c r="BL57" s="81"/>
      <c r="BM57" s="82">
        <f t="shared" si="104"/>
        <v>0</v>
      </c>
      <c r="BN57" s="81"/>
      <c r="BO57" s="82">
        <f t="shared" si="105"/>
        <v>0</v>
      </c>
      <c r="BP57" s="81"/>
      <c r="BQ57" s="82">
        <f t="shared" si="106"/>
        <v>0</v>
      </c>
      <c r="BR57" s="81"/>
      <c r="BS57" s="82">
        <f t="shared" si="107"/>
        <v>0</v>
      </c>
      <c r="BT57" s="81"/>
      <c r="BU57" s="82">
        <f t="shared" si="108"/>
        <v>0</v>
      </c>
      <c r="BV57" s="81"/>
      <c r="BW57" s="83">
        <f t="shared" si="109"/>
        <v>0</v>
      </c>
      <c r="BX57" s="86"/>
      <c r="BY57" s="83">
        <f t="shared" si="110"/>
        <v>0</v>
      </c>
      <c r="BZ57" s="86"/>
      <c r="CA57" s="83">
        <f t="shared" si="111"/>
        <v>0</v>
      </c>
      <c r="CB57" s="86"/>
      <c r="CC57" s="83">
        <f t="shared" si="112"/>
        <v>0</v>
      </c>
      <c r="CD57" s="86"/>
      <c r="CE57" s="83">
        <f t="shared" si="113"/>
        <v>0</v>
      </c>
      <c r="CF57" s="86"/>
      <c r="CG57" s="83">
        <f t="shared" si="114"/>
        <v>0</v>
      </c>
      <c r="CH57" s="86"/>
      <c r="CI57" s="83">
        <f t="shared" si="115"/>
        <v>0</v>
      </c>
      <c r="CJ57" s="81"/>
      <c r="CK57" s="83">
        <f t="shared" si="116"/>
        <v>0</v>
      </c>
      <c r="CL57" s="86"/>
      <c r="CM57" s="83">
        <f t="shared" si="117"/>
        <v>0</v>
      </c>
      <c r="CN57" s="86"/>
      <c r="CO57" s="83">
        <f t="shared" si="118"/>
        <v>0</v>
      </c>
      <c r="CP57" s="86"/>
      <c r="CQ57" s="83">
        <f t="shared" si="119"/>
        <v>0</v>
      </c>
      <c r="CR57" s="86"/>
      <c r="CS57" s="83">
        <f t="shared" si="120"/>
        <v>0</v>
      </c>
      <c r="CT57" s="86"/>
      <c r="CU57" s="83">
        <f t="shared" si="121"/>
        <v>0</v>
      </c>
      <c r="CV57" s="86"/>
      <c r="CW57" s="83">
        <f t="shared" si="122"/>
        <v>0</v>
      </c>
      <c r="CX57" s="81"/>
      <c r="CY57" s="83">
        <f t="shared" si="123"/>
        <v>0</v>
      </c>
      <c r="CZ57" s="86"/>
      <c r="DA57" s="83">
        <f t="shared" si="124"/>
        <v>0</v>
      </c>
      <c r="DB57" s="86"/>
      <c r="DC57" s="83">
        <f t="shared" si="125"/>
        <v>0</v>
      </c>
      <c r="DD57" s="86"/>
      <c r="DE57" s="83">
        <f t="shared" si="126"/>
        <v>0</v>
      </c>
      <c r="DF57" s="86"/>
      <c r="DG57" s="83">
        <f t="shared" si="127"/>
        <v>0</v>
      </c>
      <c r="DH57" s="86"/>
      <c r="DI57" s="83">
        <f t="shared" si="128"/>
        <v>0</v>
      </c>
      <c r="DJ57" s="86"/>
      <c r="DK57" s="83">
        <f t="shared" si="129"/>
        <v>0</v>
      </c>
      <c r="DL57" s="81"/>
      <c r="DM57" s="83">
        <f t="shared" si="130"/>
        <v>0</v>
      </c>
      <c r="DN57" s="86"/>
      <c r="DO57" s="83">
        <f t="shared" si="131"/>
        <v>0</v>
      </c>
      <c r="DP57" s="86"/>
      <c r="DQ57" s="83">
        <f t="shared" si="132"/>
        <v>0</v>
      </c>
      <c r="DR57" s="86"/>
      <c r="DS57" s="83">
        <f t="shared" si="133"/>
        <v>0</v>
      </c>
      <c r="DT57" s="86"/>
      <c r="DU57" s="83">
        <f t="shared" si="134"/>
        <v>0</v>
      </c>
      <c r="DV57" s="86"/>
      <c r="DW57" s="83">
        <f t="shared" si="135"/>
        <v>0</v>
      </c>
      <c r="DX57" s="86"/>
      <c r="DY57" s="83">
        <f t="shared" si="136"/>
        <v>0</v>
      </c>
      <c r="DZ57" s="84"/>
      <c r="EA57" s="88">
        <f t="shared" si="137"/>
        <v>0</v>
      </c>
      <c r="EB57" s="86"/>
      <c r="EC57" s="83">
        <f t="shared" si="138"/>
        <v>0</v>
      </c>
      <c r="ED57" s="86"/>
      <c r="EE57" s="83">
        <f t="shared" si="139"/>
        <v>0</v>
      </c>
      <c r="EF57" s="86"/>
      <c r="EG57" s="83">
        <f t="shared" si="140"/>
        <v>0</v>
      </c>
      <c r="EH57" s="86"/>
      <c r="EI57" s="83">
        <f t="shared" si="141"/>
        <v>0</v>
      </c>
      <c r="EJ57" s="86"/>
      <c r="EK57" s="83">
        <f t="shared" si="142"/>
        <v>0</v>
      </c>
      <c r="EL57" s="86"/>
      <c r="EM57" s="83">
        <f t="shared" si="143"/>
        <v>0</v>
      </c>
      <c r="EN57" s="86"/>
      <c r="EO57" s="83">
        <f t="shared" si="144"/>
        <v>0</v>
      </c>
      <c r="EP57" s="86"/>
      <c r="EQ57" s="83">
        <f t="shared" si="145"/>
        <v>0</v>
      </c>
      <c r="ER57" s="86"/>
      <c r="ES57" s="83">
        <f t="shared" si="146"/>
        <v>0</v>
      </c>
      <c r="ET57" s="86"/>
      <c r="EU57" s="83">
        <f t="shared" si="147"/>
        <v>0</v>
      </c>
      <c r="EV57" s="86"/>
      <c r="EW57" s="83">
        <f t="shared" si="148"/>
        <v>0</v>
      </c>
      <c r="EX57" s="86"/>
      <c r="EY57" s="83">
        <f t="shared" si="149"/>
        <v>0</v>
      </c>
      <c r="EZ57" s="86"/>
      <c r="FA57" s="83">
        <f t="shared" si="150"/>
        <v>0</v>
      </c>
      <c r="FB57" s="86"/>
      <c r="FC57" s="83">
        <f t="shared" si="151"/>
        <v>0</v>
      </c>
      <c r="FF57" s="89"/>
    </row>
    <row r="58" spans="1:162" s="85" customFormat="1" ht="45">
      <c r="A58" s="175"/>
      <c r="B58" s="159">
        <v>957</v>
      </c>
      <c r="C58" s="169" t="s">
        <v>100</v>
      </c>
      <c r="D58" s="159">
        <v>8</v>
      </c>
      <c r="E58" s="169" t="s">
        <v>259</v>
      </c>
      <c r="F58" s="177">
        <v>208</v>
      </c>
      <c r="G58" s="178"/>
      <c r="H58" s="150">
        <v>45</v>
      </c>
      <c r="I58" s="157">
        <f t="shared" si="76"/>
        <v>9360</v>
      </c>
      <c r="J58" s="124"/>
      <c r="K58" s="125">
        <f t="shared" si="77"/>
        <v>0</v>
      </c>
      <c r="L58" s="124"/>
      <c r="M58" s="125">
        <f t="shared" si="78"/>
        <v>0</v>
      </c>
      <c r="N58" s="124"/>
      <c r="O58" s="125">
        <f t="shared" si="79"/>
        <v>0</v>
      </c>
      <c r="P58" s="124"/>
      <c r="Q58" s="125">
        <f t="shared" si="80"/>
        <v>0</v>
      </c>
      <c r="R58" s="81"/>
      <c r="S58" s="82">
        <f t="shared" si="81"/>
        <v>0</v>
      </c>
      <c r="T58" s="81"/>
      <c r="U58" s="82">
        <f t="shared" si="82"/>
        <v>0</v>
      </c>
      <c r="V58" s="81"/>
      <c r="W58" s="82">
        <f t="shared" si="83"/>
        <v>0</v>
      </c>
      <c r="X58" s="81"/>
      <c r="Y58" s="82">
        <f t="shared" si="84"/>
        <v>0</v>
      </c>
      <c r="Z58" s="86"/>
      <c r="AA58" s="83">
        <f t="shared" si="85"/>
        <v>0</v>
      </c>
      <c r="AB58" s="86"/>
      <c r="AC58" s="83">
        <f t="shared" si="86"/>
        <v>0</v>
      </c>
      <c r="AD58" s="86"/>
      <c r="AE58" s="83">
        <f t="shared" si="87"/>
        <v>0</v>
      </c>
      <c r="AF58" s="86"/>
      <c r="AG58" s="83">
        <f t="shared" si="88"/>
        <v>0</v>
      </c>
      <c r="AH58" s="81"/>
      <c r="AI58" s="82">
        <f t="shared" si="89"/>
        <v>0</v>
      </c>
      <c r="AJ58" s="81"/>
      <c r="AK58" s="83">
        <f t="shared" si="90"/>
        <v>0</v>
      </c>
      <c r="AL58" s="86"/>
      <c r="AM58" s="83">
        <f t="shared" si="91"/>
        <v>0</v>
      </c>
      <c r="AN58" s="86"/>
      <c r="AO58" s="83">
        <f t="shared" si="92"/>
        <v>0</v>
      </c>
      <c r="AP58" s="86"/>
      <c r="AQ58" s="83">
        <f t="shared" si="93"/>
        <v>0</v>
      </c>
      <c r="AR58" s="86"/>
      <c r="AS58" s="83">
        <f t="shared" si="94"/>
        <v>0</v>
      </c>
      <c r="AT58" s="86"/>
      <c r="AU58" s="83">
        <f t="shared" si="95"/>
        <v>0</v>
      </c>
      <c r="AV58" s="81"/>
      <c r="AW58" s="82">
        <f t="shared" si="96"/>
        <v>0</v>
      </c>
      <c r="AX58" s="81"/>
      <c r="AY58" s="83">
        <f t="shared" si="97"/>
        <v>0</v>
      </c>
      <c r="AZ58" s="81"/>
      <c r="BA58" s="83">
        <f t="shared" si="98"/>
        <v>0</v>
      </c>
      <c r="BB58" s="81"/>
      <c r="BC58" s="83">
        <f t="shared" si="99"/>
        <v>0</v>
      </c>
      <c r="BD58" s="81"/>
      <c r="BE58" s="83">
        <f t="shared" si="100"/>
        <v>0</v>
      </c>
      <c r="BF58" s="81"/>
      <c r="BG58" s="83">
        <f t="shared" si="101"/>
        <v>0</v>
      </c>
      <c r="BH58" s="81"/>
      <c r="BI58" s="82">
        <f t="shared" si="102"/>
        <v>0</v>
      </c>
      <c r="BJ58" s="81"/>
      <c r="BK58" s="82">
        <f t="shared" si="103"/>
        <v>0</v>
      </c>
      <c r="BL58" s="81"/>
      <c r="BM58" s="82">
        <f t="shared" si="104"/>
        <v>0</v>
      </c>
      <c r="BN58" s="81"/>
      <c r="BO58" s="82">
        <f t="shared" si="105"/>
        <v>0</v>
      </c>
      <c r="BP58" s="81"/>
      <c r="BQ58" s="82">
        <f t="shared" si="106"/>
        <v>0</v>
      </c>
      <c r="BR58" s="81"/>
      <c r="BS58" s="82">
        <f t="shared" si="107"/>
        <v>0</v>
      </c>
      <c r="BT58" s="81"/>
      <c r="BU58" s="82">
        <f t="shared" si="108"/>
        <v>0</v>
      </c>
      <c r="BV58" s="81"/>
      <c r="BW58" s="83">
        <f t="shared" si="109"/>
        <v>0</v>
      </c>
      <c r="BX58" s="86"/>
      <c r="BY58" s="83">
        <f t="shared" si="110"/>
        <v>0</v>
      </c>
      <c r="BZ58" s="86"/>
      <c r="CA58" s="83">
        <f t="shared" si="111"/>
        <v>0</v>
      </c>
      <c r="CB58" s="86"/>
      <c r="CC58" s="83">
        <f t="shared" si="112"/>
        <v>0</v>
      </c>
      <c r="CD58" s="86"/>
      <c r="CE58" s="83">
        <f t="shared" si="113"/>
        <v>0</v>
      </c>
      <c r="CF58" s="86"/>
      <c r="CG58" s="83">
        <f t="shared" si="114"/>
        <v>0</v>
      </c>
      <c r="CH58" s="86"/>
      <c r="CI58" s="83">
        <f t="shared" si="115"/>
        <v>0</v>
      </c>
      <c r="CJ58" s="81"/>
      <c r="CK58" s="83">
        <f t="shared" si="116"/>
        <v>0</v>
      </c>
      <c r="CL58" s="86"/>
      <c r="CM58" s="83">
        <f t="shared" si="117"/>
        <v>0</v>
      </c>
      <c r="CN58" s="86"/>
      <c r="CO58" s="83">
        <f t="shared" si="118"/>
        <v>0</v>
      </c>
      <c r="CP58" s="86"/>
      <c r="CQ58" s="83">
        <f t="shared" si="119"/>
        <v>0</v>
      </c>
      <c r="CR58" s="86"/>
      <c r="CS58" s="83">
        <f t="shared" si="120"/>
        <v>0</v>
      </c>
      <c r="CT58" s="86"/>
      <c r="CU58" s="83">
        <f t="shared" si="121"/>
        <v>0</v>
      </c>
      <c r="CV58" s="86"/>
      <c r="CW58" s="83">
        <f t="shared" si="122"/>
        <v>0</v>
      </c>
      <c r="CX58" s="81"/>
      <c r="CY58" s="83">
        <f t="shared" si="123"/>
        <v>0</v>
      </c>
      <c r="CZ58" s="86"/>
      <c r="DA58" s="83">
        <f t="shared" si="124"/>
        <v>0</v>
      </c>
      <c r="DB58" s="86"/>
      <c r="DC58" s="83">
        <f t="shared" si="125"/>
        <v>0</v>
      </c>
      <c r="DD58" s="86"/>
      <c r="DE58" s="83">
        <f t="shared" si="126"/>
        <v>0</v>
      </c>
      <c r="DF58" s="86"/>
      <c r="DG58" s="83">
        <f t="shared" si="127"/>
        <v>0</v>
      </c>
      <c r="DH58" s="86"/>
      <c r="DI58" s="83">
        <f t="shared" si="128"/>
        <v>0</v>
      </c>
      <c r="DJ58" s="86"/>
      <c r="DK58" s="83">
        <f t="shared" si="129"/>
        <v>0</v>
      </c>
      <c r="DL58" s="81"/>
      <c r="DM58" s="83">
        <f t="shared" si="130"/>
        <v>0</v>
      </c>
      <c r="DN58" s="86"/>
      <c r="DO58" s="83">
        <f t="shared" si="131"/>
        <v>0</v>
      </c>
      <c r="DP58" s="86"/>
      <c r="DQ58" s="83">
        <f t="shared" si="132"/>
        <v>0</v>
      </c>
      <c r="DR58" s="86"/>
      <c r="DS58" s="83">
        <f t="shared" si="133"/>
        <v>0</v>
      </c>
      <c r="DT58" s="86"/>
      <c r="DU58" s="83">
        <f t="shared" si="134"/>
        <v>0</v>
      </c>
      <c r="DV58" s="86"/>
      <c r="DW58" s="83">
        <f t="shared" si="135"/>
        <v>0</v>
      </c>
      <c r="DX58" s="86"/>
      <c r="DY58" s="83">
        <f t="shared" si="136"/>
        <v>0</v>
      </c>
      <c r="DZ58" s="84"/>
      <c r="EA58" s="88">
        <f t="shared" si="137"/>
        <v>0</v>
      </c>
      <c r="EB58" s="86"/>
      <c r="EC58" s="83">
        <f t="shared" si="138"/>
        <v>0</v>
      </c>
      <c r="ED58" s="86"/>
      <c r="EE58" s="83">
        <f t="shared" si="139"/>
        <v>0</v>
      </c>
      <c r="EF58" s="86"/>
      <c r="EG58" s="83">
        <f t="shared" si="140"/>
        <v>0</v>
      </c>
      <c r="EH58" s="86"/>
      <c r="EI58" s="83">
        <f t="shared" si="141"/>
        <v>0</v>
      </c>
      <c r="EJ58" s="86"/>
      <c r="EK58" s="83">
        <f t="shared" si="142"/>
        <v>0</v>
      </c>
      <c r="EL58" s="86"/>
      <c r="EM58" s="83">
        <f t="shared" si="143"/>
        <v>0</v>
      </c>
      <c r="EN58" s="86"/>
      <c r="EO58" s="83">
        <f t="shared" si="144"/>
        <v>0</v>
      </c>
      <c r="EP58" s="86"/>
      <c r="EQ58" s="83">
        <f t="shared" si="145"/>
        <v>0</v>
      </c>
      <c r="ER58" s="86"/>
      <c r="ES58" s="83">
        <f t="shared" si="146"/>
        <v>0</v>
      </c>
      <c r="ET58" s="86"/>
      <c r="EU58" s="83">
        <f t="shared" si="147"/>
        <v>0</v>
      </c>
      <c r="EV58" s="86"/>
      <c r="EW58" s="83">
        <f t="shared" si="148"/>
        <v>0</v>
      </c>
      <c r="EX58" s="86"/>
      <c r="EY58" s="83">
        <f t="shared" si="149"/>
        <v>0</v>
      </c>
      <c r="EZ58" s="86"/>
      <c r="FA58" s="83">
        <f t="shared" si="150"/>
        <v>0</v>
      </c>
      <c r="FB58" s="86"/>
      <c r="FC58" s="83">
        <f t="shared" si="151"/>
        <v>0</v>
      </c>
      <c r="FF58" s="89"/>
    </row>
    <row r="59" spans="1:162" s="85" customFormat="1" ht="21">
      <c r="A59" s="166"/>
      <c r="B59" s="173" t="s">
        <v>101</v>
      </c>
      <c r="C59" s="161"/>
      <c r="D59" s="161"/>
      <c r="E59" s="161"/>
      <c r="F59" s="155"/>
      <c r="G59" s="156"/>
      <c r="H59" s="150">
        <f>J59+L59+N59+P59+R59+T59+V59+X59+Z59+AB59+AD59+AF59+AH59+AJ59+AL59+AN59+AP59+AR59+AT59+AV59+AX59+AZ59+BB59+BD59+BF59+BH59+BJ59+BL59+BN59+BP59+BR59+BT59+BV59+BX59+BZ59+CB59+CD59+CF59+CH59+CJ59+CL59+CN59+CP59+CR59+CT59+CV59+CX59+CZ59+DB59+DD59+DF59+DH59+DJ59+DL59+DN59+DP59+DR59+DT59+DV59+DX59+DZ59+EB59+ED59+EF59+EH59+EJ59+EL59+EN59+EP59+ER59+ET59+EV59+EX59+EZ59+FB59</f>
        <v>0</v>
      </c>
      <c r="I59" s="157">
        <f t="shared" si="76"/>
        <v>0</v>
      </c>
      <c r="J59" s="124"/>
      <c r="K59" s="125">
        <f t="shared" si="77"/>
        <v>0</v>
      </c>
      <c r="L59" s="124"/>
      <c r="M59" s="125">
        <f t="shared" si="78"/>
        <v>0</v>
      </c>
      <c r="N59" s="124"/>
      <c r="O59" s="125">
        <f t="shared" si="79"/>
        <v>0</v>
      </c>
      <c r="P59" s="124"/>
      <c r="Q59" s="125">
        <f t="shared" si="80"/>
        <v>0</v>
      </c>
      <c r="R59" s="81"/>
      <c r="S59" s="82">
        <f t="shared" si="81"/>
        <v>0</v>
      </c>
      <c r="T59" s="81"/>
      <c r="U59" s="82">
        <f t="shared" si="82"/>
        <v>0</v>
      </c>
      <c r="V59" s="81"/>
      <c r="W59" s="82">
        <f t="shared" si="83"/>
        <v>0</v>
      </c>
      <c r="X59" s="81"/>
      <c r="Y59" s="82">
        <f t="shared" si="84"/>
        <v>0</v>
      </c>
      <c r="Z59" s="86"/>
      <c r="AA59" s="83">
        <f t="shared" si="85"/>
        <v>0</v>
      </c>
      <c r="AB59" s="86"/>
      <c r="AC59" s="83">
        <f t="shared" si="86"/>
        <v>0</v>
      </c>
      <c r="AD59" s="86"/>
      <c r="AE59" s="83">
        <f t="shared" si="87"/>
        <v>0</v>
      </c>
      <c r="AF59" s="86"/>
      <c r="AG59" s="83">
        <f t="shared" si="88"/>
        <v>0</v>
      </c>
      <c r="AH59" s="81"/>
      <c r="AI59" s="82">
        <f t="shared" si="89"/>
        <v>0</v>
      </c>
      <c r="AJ59" s="81"/>
      <c r="AK59" s="83">
        <f t="shared" si="90"/>
        <v>0</v>
      </c>
      <c r="AL59" s="86"/>
      <c r="AM59" s="83">
        <f t="shared" si="91"/>
        <v>0</v>
      </c>
      <c r="AN59" s="86"/>
      <c r="AO59" s="83">
        <f t="shared" si="92"/>
        <v>0</v>
      </c>
      <c r="AP59" s="86"/>
      <c r="AQ59" s="83">
        <f t="shared" si="93"/>
        <v>0</v>
      </c>
      <c r="AR59" s="86"/>
      <c r="AS59" s="83">
        <f t="shared" si="94"/>
        <v>0</v>
      </c>
      <c r="AT59" s="86"/>
      <c r="AU59" s="83">
        <f t="shared" si="95"/>
        <v>0</v>
      </c>
      <c r="AV59" s="81"/>
      <c r="AW59" s="82">
        <f t="shared" si="96"/>
        <v>0</v>
      </c>
      <c r="AX59" s="81"/>
      <c r="AY59" s="83">
        <f t="shared" si="97"/>
        <v>0</v>
      </c>
      <c r="AZ59" s="81"/>
      <c r="BA59" s="83">
        <f t="shared" si="98"/>
        <v>0</v>
      </c>
      <c r="BB59" s="81"/>
      <c r="BC59" s="83">
        <f t="shared" si="99"/>
        <v>0</v>
      </c>
      <c r="BD59" s="81"/>
      <c r="BE59" s="83">
        <f t="shared" si="100"/>
        <v>0</v>
      </c>
      <c r="BF59" s="81"/>
      <c r="BG59" s="83">
        <f t="shared" si="101"/>
        <v>0</v>
      </c>
      <c r="BH59" s="81"/>
      <c r="BI59" s="82">
        <f t="shared" si="102"/>
        <v>0</v>
      </c>
      <c r="BJ59" s="81"/>
      <c r="BK59" s="82">
        <f t="shared" si="103"/>
        <v>0</v>
      </c>
      <c r="BL59" s="81"/>
      <c r="BM59" s="82">
        <f t="shared" si="104"/>
        <v>0</v>
      </c>
      <c r="BN59" s="81"/>
      <c r="BO59" s="82">
        <f t="shared" si="105"/>
        <v>0</v>
      </c>
      <c r="BP59" s="81"/>
      <c r="BQ59" s="82">
        <f t="shared" si="106"/>
        <v>0</v>
      </c>
      <c r="BR59" s="81"/>
      <c r="BS59" s="82">
        <f t="shared" si="107"/>
        <v>0</v>
      </c>
      <c r="BT59" s="81"/>
      <c r="BU59" s="82">
        <f t="shared" si="108"/>
        <v>0</v>
      </c>
      <c r="BV59" s="81"/>
      <c r="BW59" s="83">
        <f t="shared" si="109"/>
        <v>0</v>
      </c>
      <c r="BX59" s="86"/>
      <c r="BY59" s="83">
        <f t="shared" si="110"/>
        <v>0</v>
      </c>
      <c r="BZ59" s="86"/>
      <c r="CA59" s="83">
        <f t="shared" si="111"/>
        <v>0</v>
      </c>
      <c r="CB59" s="86"/>
      <c r="CC59" s="83">
        <f t="shared" si="112"/>
        <v>0</v>
      </c>
      <c r="CD59" s="86"/>
      <c r="CE59" s="83">
        <f t="shared" si="113"/>
        <v>0</v>
      </c>
      <c r="CF59" s="86"/>
      <c r="CG59" s="83">
        <f t="shared" si="114"/>
        <v>0</v>
      </c>
      <c r="CH59" s="86"/>
      <c r="CI59" s="83">
        <f t="shared" si="115"/>
        <v>0</v>
      </c>
      <c r="CJ59" s="81"/>
      <c r="CK59" s="83">
        <f t="shared" si="116"/>
        <v>0</v>
      </c>
      <c r="CL59" s="86"/>
      <c r="CM59" s="83">
        <f t="shared" si="117"/>
        <v>0</v>
      </c>
      <c r="CN59" s="86"/>
      <c r="CO59" s="83">
        <f t="shared" si="118"/>
        <v>0</v>
      </c>
      <c r="CP59" s="86"/>
      <c r="CQ59" s="83">
        <f t="shared" si="119"/>
        <v>0</v>
      </c>
      <c r="CR59" s="86"/>
      <c r="CS59" s="83">
        <f t="shared" si="120"/>
        <v>0</v>
      </c>
      <c r="CT59" s="86"/>
      <c r="CU59" s="83">
        <f t="shared" si="121"/>
        <v>0</v>
      </c>
      <c r="CV59" s="86"/>
      <c r="CW59" s="83">
        <f t="shared" si="122"/>
        <v>0</v>
      </c>
      <c r="CX59" s="81"/>
      <c r="CY59" s="83">
        <f t="shared" si="123"/>
        <v>0</v>
      </c>
      <c r="CZ59" s="86"/>
      <c r="DA59" s="83">
        <f t="shared" si="124"/>
        <v>0</v>
      </c>
      <c r="DB59" s="86"/>
      <c r="DC59" s="83">
        <f t="shared" si="125"/>
        <v>0</v>
      </c>
      <c r="DD59" s="86"/>
      <c r="DE59" s="83">
        <f t="shared" si="126"/>
        <v>0</v>
      </c>
      <c r="DF59" s="86"/>
      <c r="DG59" s="83">
        <f t="shared" si="127"/>
        <v>0</v>
      </c>
      <c r="DH59" s="86"/>
      <c r="DI59" s="83">
        <f t="shared" si="128"/>
        <v>0</v>
      </c>
      <c r="DJ59" s="86"/>
      <c r="DK59" s="83">
        <f t="shared" si="129"/>
        <v>0</v>
      </c>
      <c r="DL59" s="81"/>
      <c r="DM59" s="83">
        <f t="shared" si="130"/>
        <v>0</v>
      </c>
      <c r="DN59" s="86"/>
      <c r="DO59" s="83">
        <f t="shared" si="131"/>
        <v>0</v>
      </c>
      <c r="DP59" s="86"/>
      <c r="DQ59" s="83">
        <f t="shared" si="132"/>
        <v>0</v>
      </c>
      <c r="DR59" s="86"/>
      <c r="DS59" s="83">
        <f t="shared" si="133"/>
        <v>0</v>
      </c>
      <c r="DT59" s="86"/>
      <c r="DU59" s="83">
        <f t="shared" si="134"/>
        <v>0</v>
      </c>
      <c r="DV59" s="86"/>
      <c r="DW59" s="83">
        <f t="shared" si="135"/>
        <v>0</v>
      </c>
      <c r="DX59" s="86"/>
      <c r="DY59" s="83">
        <f t="shared" si="136"/>
        <v>0</v>
      </c>
      <c r="DZ59" s="84"/>
      <c r="EA59" s="88">
        <f t="shared" si="137"/>
        <v>0</v>
      </c>
      <c r="EB59" s="86"/>
      <c r="EC59" s="83">
        <f t="shared" si="138"/>
        <v>0</v>
      </c>
      <c r="ED59" s="86"/>
      <c r="EE59" s="83">
        <f t="shared" si="139"/>
        <v>0</v>
      </c>
      <c r="EF59" s="86"/>
      <c r="EG59" s="83">
        <f t="shared" si="140"/>
        <v>0</v>
      </c>
      <c r="EH59" s="86"/>
      <c r="EI59" s="83">
        <f t="shared" si="141"/>
        <v>0</v>
      </c>
      <c r="EJ59" s="86"/>
      <c r="EK59" s="83">
        <f t="shared" si="142"/>
        <v>0</v>
      </c>
      <c r="EL59" s="86"/>
      <c r="EM59" s="83">
        <f t="shared" si="143"/>
        <v>0</v>
      </c>
      <c r="EN59" s="86"/>
      <c r="EO59" s="83">
        <f t="shared" si="144"/>
        <v>0</v>
      </c>
      <c r="EP59" s="86"/>
      <c r="EQ59" s="83">
        <f t="shared" si="145"/>
        <v>0</v>
      </c>
      <c r="ER59" s="86"/>
      <c r="ES59" s="83">
        <f t="shared" si="146"/>
        <v>0</v>
      </c>
      <c r="ET59" s="86"/>
      <c r="EU59" s="83">
        <f t="shared" si="147"/>
        <v>0</v>
      </c>
      <c r="EV59" s="86"/>
      <c r="EW59" s="83">
        <f t="shared" si="148"/>
        <v>0</v>
      </c>
      <c r="EX59" s="86"/>
      <c r="EY59" s="83">
        <f t="shared" si="149"/>
        <v>0</v>
      </c>
      <c r="EZ59" s="86"/>
      <c r="FA59" s="83">
        <f t="shared" si="150"/>
        <v>0</v>
      </c>
      <c r="FB59" s="86"/>
      <c r="FC59" s="83">
        <f t="shared" si="151"/>
        <v>0</v>
      </c>
      <c r="FF59" s="89"/>
    </row>
    <row r="60" spans="1:162" s="85" customFormat="1" ht="33.75">
      <c r="A60" s="158" t="s">
        <v>102</v>
      </c>
      <c r="B60" s="159">
        <v>981</v>
      </c>
      <c r="C60" s="160" t="s">
        <v>103</v>
      </c>
      <c r="D60" s="159">
        <v>5</v>
      </c>
      <c r="E60" s="161" t="s">
        <v>240</v>
      </c>
      <c r="F60" s="162">
        <v>254.1</v>
      </c>
      <c r="G60" s="165"/>
      <c r="H60" s="150">
        <v>55</v>
      </c>
      <c r="I60" s="157">
        <f t="shared" si="76"/>
        <v>13975.5</v>
      </c>
      <c r="J60" s="124"/>
      <c r="K60" s="125">
        <f t="shared" si="77"/>
        <v>0</v>
      </c>
      <c r="L60" s="124"/>
      <c r="M60" s="125">
        <f t="shared" si="78"/>
        <v>0</v>
      </c>
      <c r="N60" s="124"/>
      <c r="O60" s="125">
        <f t="shared" si="79"/>
        <v>0</v>
      </c>
      <c r="P60" s="124"/>
      <c r="Q60" s="125">
        <f t="shared" si="80"/>
        <v>0</v>
      </c>
      <c r="R60" s="81"/>
      <c r="S60" s="82">
        <f t="shared" si="81"/>
        <v>0</v>
      </c>
      <c r="T60" s="81"/>
      <c r="U60" s="82">
        <f t="shared" si="82"/>
        <v>0</v>
      </c>
      <c r="V60" s="81"/>
      <c r="W60" s="82">
        <f t="shared" si="83"/>
        <v>0</v>
      </c>
      <c r="X60" s="81"/>
      <c r="Y60" s="82">
        <f t="shared" si="84"/>
        <v>0</v>
      </c>
      <c r="Z60" s="86"/>
      <c r="AA60" s="83">
        <f t="shared" si="85"/>
        <v>0</v>
      </c>
      <c r="AB60" s="86"/>
      <c r="AC60" s="83">
        <f t="shared" si="86"/>
        <v>0</v>
      </c>
      <c r="AD60" s="86"/>
      <c r="AE60" s="83">
        <f t="shared" si="87"/>
        <v>0</v>
      </c>
      <c r="AF60" s="86"/>
      <c r="AG60" s="83">
        <f t="shared" si="88"/>
        <v>0</v>
      </c>
      <c r="AH60" s="81"/>
      <c r="AI60" s="82">
        <f t="shared" si="89"/>
        <v>0</v>
      </c>
      <c r="AJ60" s="81"/>
      <c r="AK60" s="83">
        <f t="shared" si="90"/>
        <v>0</v>
      </c>
      <c r="AL60" s="86"/>
      <c r="AM60" s="83">
        <f t="shared" si="91"/>
        <v>0</v>
      </c>
      <c r="AN60" s="86"/>
      <c r="AO60" s="83">
        <f t="shared" si="92"/>
        <v>0</v>
      </c>
      <c r="AP60" s="86"/>
      <c r="AQ60" s="83">
        <f t="shared" si="93"/>
        <v>0</v>
      </c>
      <c r="AR60" s="86"/>
      <c r="AS60" s="83">
        <f t="shared" si="94"/>
        <v>0</v>
      </c>
      <c r="AT60" s="86"/>
      <c r="AU60" s="83">
        <f t="shared" si="95"/>
        <v>0</v>
      </c>
      <c r="AV60" s="81"/>
      <c r="AW60" s="82">
        <f t="shared" si="96"/>
        <v>0</v>
      </c>
      <c r="AX60" s="81"/>
      <c r="AY60" s="83">
        <f t="shared" si="97"/>
        <v>0</v>
      </c>
      <c r="AZ60" s="81"/>
      <c r="BA60" s="83">
        <f t="shared" si="98"/>
        <v>0</v>
      </c>
      <c r="BB60" s="81"/>
      <c r="BC60" s="83">
        <f t="shared" si="99"/>
        <v>0</v>
      </c>
      <c r="BD60" s="81"/>
      <c r="BE60" s="83">
        <f t="shared" si="100"/>
        <v>0</v>
      </c>
      <c r="BF60" s="81"/>
      <c r="BG60" s="83">
        <f t="shared" si="101"/>
        <v>0</v>
      </c>
      <c r="BH60" s="81"/>
      <c r="BI60" s="82">
        <f t="shared" si="102"/>
        <v>0</v>
      </c>
      <c r="BJ60" s="81"/>
      <c r="BK60" s="82">
        <f t="shared" si="103"/>
        <v>0</v>
      </c>
      <c r="BL60" s="81"/>
      <c r="BM60" s="82">
        <f t="shared" si="104"/>
        <v>0</v>
      </c>
      <c r="BN60" s="81"/>
      <c r="BO60" s="82">
        <f t="shared" si="105"/>
        <v>0</v>
      </c>
      <c r="BP60" s="81"/>
      <c r="BQ60" s="82">
        <f t="shared" si="106"/>
        <v>0</v>
      </c>
      <c r="BR60" s="81"/>
      <c r="BS60" s="82">
        <f t="shared" si="107"/>
        <v>0</v>
      </c>
      <c r="BT60" s="81"/>
      <c r="BU60" s="82">
        <f t="shared" si="108"/>
        <v>0</v>
      </c>
      <c r="BV60" s="81"/>
      <c r="BW60" s="83">
        <f t="shared" si="109"/>
        <v>0</v>
      </c>
      <c r="BX60" s="86"/>
      <c r="BY60" s="83">
        <f t="shared" si="110"/>
        <v>0</v>
      </c>
      <c r="BZ60" s="86"/>
      <c r="CA60" s="83">
        <f t="shared" si="111"/>
        <v>0</v>
      </c>
      <c r="CB60" s="86"/>
      <c r="CC60" s="83">
        <f t="shared" si="112"/>
        <v>0</v>
      </c>
      <c r="CD60" s="86"/>
      <c r="CE60" s="83">
        <f t="shared" si="113"/>
        <v>0</v>
      </c>
      <c r="CF60" s="86"/>
      <c r="CG60" s="83">
        <f t="shared" si="114"/>
        <v>0</v>
      </c>
      <c r="CH60" s="86"/>
      <c r="CI60" s="83">
        <f t="shared" si="115"/>
        <v>0</v>
      </c>
      <c r="CJ60" s="81"/>
      <c r="CK60" s="83">
        <f t="shared" si="116"/>
        <v>0</v>
      </c>
      <c r="CL60" s="86"/>
      <c r="CM60" s="83">
        <f t="shared" si="117"/>
        <v>0</v>
      </c>
      <c r="CN60" s="86"/>
      <c r="CO60" s="83">
        <f t="shared" si="118"/>
        <v>0</v>
      </c>
      <c r="CP60" s="86"/>
      <c r="CQ60" s="83">
        <f t="shared" si="119"/>
        <v>0</v>
      </c>
      <c r="CR60" s="86"/>
      <c r="CS60" s="83">
        <f t="shared" si="120"/>
        <v>0</v>
      </c>
      <c r="CT60" s="86"/>
      <c r="CU60" s="83">
        <f t="shared" si="121"/>
        <v>0</v>
      </c>
      <c r="CV60" s="86"/>
      <c r="CW60" s="83">
        <f t="shared" si="122"/>
        <v>0</v>
      </c>
      <c r="CX60" s="81"/>
      <c r="CY60" s="83">
        <f t="shared" si="123"/>
        <v>0</v>
      </c>
      <c r="CZ60" s="86"/>
      <c r="DA60" s="83">
        <f t="shared" si="124"/>
        <v>0</v>
      </c>
      <c r="DB60" s="86"/>
      <c r="DC60" s="83">
        <f t="shared" si="125"/>
        <v>0</v>
      </c>
      <c r="DD60" s="86"/>
      <c r="DE60" s="83">
        <f t="shared" si="126"/>
        <v>0</v>
      </c>
      <c r="DF60" s="86"/>
      <c r="DG60" s="83">
        <f t="shared" si="127"/>
        <v>0</v>
      </c>
      <c r="DH60" s="86"/>
      <c r="DI60" s="83">
        <f t="shared" si="128"/>
        <v>0</v>
      </c>
      <c r="DJ60" s="86"/>
      <c r="DK60" s="83">
        <f t="shared" si="129"/>
        <v>0</v>
      </c>
      <c r="DL60" s="81"/>
      <c r="DM60" s="83">
        <f t="shared" si="130"/>
        <v>0</v>
      </c>
      <c r="DN60" s="86"/>
      <c r="DO60" s="83">
        <f t="shared" si="131"/>
        <v>0</v>
      </c>
      <c r="DP60" s="86"/>
      <c r="DQ60" s="83">
        <f t="shared" si="132"/>
        <v>0</v>
      </c>
      <c r="DR60" s="86"/>
      <c r="DS60" s="83">
        <f t="shared" si="133"/>
        <v>0</v>
      </c>
      <c r="DT60" s="86"/>
      <c r="DU60" s="83">
        <f t="shared" si="134"/>
        <v>0</v>
      </c>
      <c r="DV60" s="86"/>
      <c r="DW60" s="83">
        <f t="shared" si="135"/>
        <v>0</v>
      </c>
      <c r="DX60" s="86"/>
      <c r="DY60" s="83">
        <f t="shared" si="136"/>
        <v>0</v>
      </c>
      <c r="DZ60" s="84"/>
      <c r="EA60" s="88">
        <f t="shared" si="137"/>
        <v>0</v>
      </c>
      <c r="EB60" s="86"/>
      <c r="EC60" s="83">
        <f t="shared" si="138"/>
        <v>0</v>
      </c>
      <c r="ED60" s="86"/>
      <c r="EE60" s="83">
        <f t="shared" si="139"/>
        <v>0</v>
      </c>
      <c r="EF60" s="86"/>
      <c r="EG60" s="83">
        <f t="shared" si="140"/>
        <v>0</v>
      </c>
      <c r="EH60" s="86"/>
      <c r="EI60" s="83">
        <f t="shared" si="141"/>
        <v>0</v>
      </c>
      <c r="EJ60" s="86"/>
      <c r="EK60" s="83">
        <f t="shared" si="142"/>
        <v>0</v>
      </c>
      <c r="EL60" s="86"/>
      <c r="EM60" s="83">
        <f t="shared" si="143"/>
        <v>0</v>
      </c>
      <c r="EN60" s="86"/>
      <c r="EO60" s="83">
        <f t="shared" si="144"/>
        <v>0</v>
      </c>
      <c r="EP60" s="86"/>
      <c r="EQ60" s="83">
        <f t="shared" si="145"/>
        <v>0</v>
      </c>
      <c r="ER60" s="86"/>
      <c r="ES60" s="83">
        <f t="shared" si="146"/>
        <v>0</v>
      </c>
      <c r="ET60" s="86"/>
      <c r="EU60" s="83">
        <f t="shared" si="147"/>
        <v>0</v>
      </c>
      <c r="EV60" s="86"/>
      <c r="EW60" s="83">
        <f t="shared" si="148"/>
        <v>0</v>
      </c>
      <c r="EX60" s="86"/>
      <c r="EY60" s="83">
        <f t="shared" si="149"/>
        <v>0</v>
      </c>
      <c r="EZ60" s="86"/>
      <c r="FA60" s="83">
        <f t="shared" si="150"/>
        <v>0</v>
      </c>
      <c r="FB60" s="86"/>
      <c r="FC60" s="83">
        <f t="shared" si="151"/>
        <v>0</v>
      </c>
      <c r="FF60" s="89"/>
    </row>
    <row r="61" spans="1:162" s="85" customFormat="1" ht="22.5">
      <c r="A61" s="158" t="s">
        <v>104</v>
      </c>
      <c r="B61" s="159">
        <v>982</v>
      </c>
      <c r="C61" s="160" t="s">
        <v>105</v>
      </c>
      <c r="D61" s="159">
        <v>6</v>
      </c>
      <c r="E61" s="161" t="s">
        <v>240</v>
      </c>
      <c r="F61" s="162">
        <v>254.1</v>
      </c>
      <c r="G61" s="165"/>
      <c r="H61" s="150">
        <v>60</v>
      </c>
      <c r="I61" s="157">
        <f t="shared" si="76"/>
        <v>15246</v>
      </c>
      <c r="J61" s="124"/>
      <c r="K61" s="125">
        <f t="shared" si="77"/>
        <v>0</v>
      </c>
      <c r="L61" s="124"/>
      <c r="M61" s="125">
        <f t="shared" si="78"/>
        <v>0</v>
      </c>
      <c r="N61" s="124"/>
      <c r="O61" s="125">
        <f t="shared" si="79"/>
        <v>0</v>
      </c>
      <c r="P61" s="124"/>
      <c r="Q61" s="125">
        <f t="shared" si="80"/>
        <v>0</v>
      </c>
      <c r="R61" s="81"/>
      <c r="S61" s="82">
        <f t="shared" si="81"/>
        <v>0</v>
      </c>
      <c r="T61" s="81"/>
      <c r="U61" s="82">
        <f t="shared" si="82"/>
        <v>0</v>
      </c>
      <c r="V61" s="81"/>
      <c r="W61" s="82">
        <f t="shared" si="83"/>
        <v>0</v>
      </c>
      <c r="X61" s="81"/>
      <c r="Y61" s="82">
        <f t="shared" si="84"/>
        <v>0</v>
      </c>
      <c r="Z61" s="86"/>
      <c r="AA61" s="83">
        <f t="shared" si="85"/>
        <v>0</v>
      </c>
      <c r="AB61" s="86"/>
      <c r="AC61" s="83">
        <f t="shared" si="86"/>
        <v>0</v>
      </c>
      <c r="AD61" s="86"/>
      <c r="AE61" s="83">
        <f t="shared" si="87"/>
        <v>0</v>
      </c>
      <c r="AF61" s="86"/>
      <c r="AG61" s="83">
        <f t="shared" si="88"/>
        <v>0</v>
      </c>
      <c r="AH61" s="81"/>
      <c r="AI61" s="82">
        <f t="shared" si="89"/>
        <v>0</v>
      </c>
      <c r="AJ61" s="81"/>
      <c r="AK61" s="83">
        <f t="shared" si="90"/>
        <v>0</v>
      </c>
      <c r="AL61" s="86"/>
      <c r="AM61" s="83">
        <f t="shared" si="91"/>
        <v>0</v>
      </c>
      <c r="AN61" s="86"/>
      <c r="AO61" s="83">
        <f t="shared" si="92"/>
        <v>0</v>
      </c>
      <c r="AP61" s="86"/>
      <c r="AQ61" s="83">
        <f t="shared" si="93"/>
        <v>0</v>
      </c>
      <c r="AR61" s="86"/>
      <c r="AS61" s="83">
        <f t="shared" si="94"/>
        <v>0</v>
      </c>
      <c r="AT61" s="86"/>
      <c r="AU61" s="83">
        <f t="shared" si="95"/>
        <v>0</v>
      </c>
      <c r="AV61" s="81"/>
      <c r="AW61" s="82">
        <f t="shared" si="96"/>
        <v>0</v>
      </c>
      <c r="AX61" s="81"/>
      <c r="AY61" s="83">
        <f t="shared" si="97"/>
        <v>0</v>
      </c>
      <c r="AZ61" s="81"/>
      <c r="BA61" s="83">
        <f t="shared" si="98"/>
        <v>0</v>
      </c>
      <c r="BB61" s="81"/>
      <c r="BC61" s="83">
        <f t="shared" si="99"/>
        <v>0</v>
      </c>
      <c r="BD61" s="81"/>
      <c r="BE61" s="83">
        <f t="shared" si="100"/>
        <v>0</v>
      </c>
      <c r="BF61" s="81"/>
      <c r="BG61" s="83">
        <f t="shared" si="101"/>
        <v>0</v>
      </c>
      <c r="BH61" s="81"/>
      <c r="BI61" s="82">
        <f t="shared" si="102"/>
        <v>0</v>
      </c>
      <c r="BJ61" s="81"/>
      <c r="BK61" s="82">
        <f t="shared" si="103"/>
        <v>0</v>
      </c>
      <c r="BL61" s="81"/>
      <c r="BM61" s="82">
        <f t="shared" si="104"/>
        <v>0</v>
      </c>
      <c r="BN61" s="81"/>
      <c r="BO61" s="82">
        <f t="shared" si="105"/>
        <v>0</v>
      </c>
      <c r="BP61" s="81"/>
      <c r="BQ61" s="82">
        <f t="shared" si="106"/>
        <v>0</v>
      </c>
      <c r="BR61" s="81"/>
      <c r="BS61" s="82">
        <f t="shared" si="107"/>
        <v>0</v>
      </c>
      <c r="BT61" s="81"/>
      <c r="BU61" s="82">
        <f t="shared" si="108"/>
        <v>0</v>
      </c>
      <c r="BV61" s="81"/>
      <c r="BW61" s="83">
        <f t="shared" si="109"/>
        <v>0</v>
      </c>
      <c r="BX61" s="86"/>
      <c r="BY61" s="83">
        <f t="shared" si="110"/>
        <v>0</v>
      </c>
      <c r="BZ61" s="86"/>
      <c r="CA61" s="83">
        <f t="shared" si="111"/>
        <v>0</v>
      </c>
      <c r="CB61" s="86"/>
      <c r="CC61" s="83">
        <f t="shared" si="112"/>
        <v>0</v>
      </c>
      <c r="CD61" s="86"/>
      <c r="CE61" s="83">
        <f t="shared" si="113"/>
        <v>0</v>
      </c>
      <c r="CF61" s="86"/>
      <c r="CG61" s="83">
        <f t="shared" si="114"/>
        <v>0</v>
      </c>
      <c r="CH61" s="86"/>
      <c r="CI61" s="83">
        <f t="shared" si="115"/>
        <v>0</v>
      </c>
      <c r="CJ61" s="81"/>
      <c r="CK61" s="83">
        <f t="shared" si="116"/>
        <v>0</v>
      </c>
      <c r="CL61" s="86"/>
      <c r="CM61" s="83">
        <f t="shared" si="117"/>
        <v>0</v>
      </c>
      <c r="CN61" s="86"/>
      <c r="CO61" s="83">
        <f t="shared" si="118"/>
        <v>0</v>
      </c>
      <c r="CP61" s="86"/>
      <c r="CQ61" s="83">
        <f t="shared" si="119"/>
        <v>0</v>
      </c>
      <c r="CR61" s="86"/>
      <c r="CS61" s="83">
        <f t="shared" si="120"/>
        <v>0</v>
      </c>
      <c r="CT61" s="86"/>
      <c r="CU61" s="83">
        <f t="shared" si="121"/>
        <v>0</v>
      </c>
      <c r="CV61" s="86"/>
      <c r="CW61" s="83">
        <f t="shared" si="122"/>
        <v>0</v>
      </c>
      <c r="CX61" s="81"/>
      <c r="CY61" s="83">
        <f t="shared" si="123"/>
        <v>0</v>
      </c>
      <c r="CZ61" s="86"/>
      <c r="DA61" s="83">
        <f t="shared" si="124"/>
        <v>0</v>
      </c>
      <c r="DB61" s="86"/>
      <c r="DC61" s="83">
        <f t="shared" si="125"/>
        <v>0</v>
      </c>
      <c r="DD61" s="86"/>
      <c r="DE61" s="83">
        <f t="shared" si="126"/>
        <v>0</v>
      </c>
      <c r="DF61" s="86"/>
      <c r="DG61" s="83">
        <f t="shared" si="127"/>
        <v>0</v>
      </c>
      <c r="DH61" s="86"/>
      <c r="DI61" s="83">
        <f t="shared" si="128"/>
        <v>0</v>
      </c>
      <c r="DJ61" s="86"/>
      <c r="DK61" s="83">
        <f t="shared" si="129"/>
        <v>0</v>
      </c>
      <c r="DL61" s="81"/>
      <c r="DM61" s="83">
        <f t="shared" si="130"/>
        <v>0</v>
      </c>
      <c r="DN61" s="86"/>
      <c r="DO61" s="83">
        <f t="shared" si="131"/>
        <v>0</v>
      </c>
      <c r="DP61" s="86"/>
      <c r="DQ61" s="83">
        <f t="shared" si="132"/>
        <v>0</v>
      </c>
      <c r="DR61" s="86"/>
      <c r="DS61" s="83">
        <f t="shared" si="133"/>
        <v>0</v>
      </c>
      <c r="DT61" s="86"/>
      <c r="DU61" s="83">
        <f t="shared" si="134"/>
        <v>0</v>
      </c>
      <c r="DV61" s="86"/>
      <c r="DW61" s="83">
        <f t="shared" si="135"/>
        <v>0</v>
      </c>
      <c r="DX61" s="86"/>
      <c r="DY61" s="83">
        <f t="shared" si="136"/>
        <v>0</v>
      </c>
      <c r="DZ61" s="84"/>
      <c r="EA61" s="88">
        <f t="shared" si="137"/>
        <v>0</v>
      </c>
      <c r="EB61" s="86"/>
      <c r="EC61" s="83">
        <f t="shared" si="138"/>
        <v>0</v>
      </c>
      <c r="ED61" s="86"/>
      <c r="EE61" s="83">
        <f t="shared" si="139"/>
        <v>0</v>
      </c>
      <c r="EF61" s="86"/>
      <c r="EG61" s="83">
        <f t="shared" si="140"/>
        <v>0</v>
      </c>
      <c r="EH61" s="86"/>
      <c r="EI61" s="83">
        <f t="shared" si="141"/>
        <v>0</v>
      </c>
      <c r="EJ61" s="86"/>
      <c r="EK61" s="83">
        <f t="shared" si="142"/>
        <v>0</v>
      </c>
      <c r="EL61" s="86"/>
      <c r="EM61" s="83">
        <f t="shared" si="143"/>
        <v>0</v>
      </c>
      <c r="EN61" s="86"/>
      <c r="EO61" s="83">
        <f t="shared" si="144"/>
        <v>0</v>
      </c>
      <c r="EP61" s="86"/>
      <c r="EQ61" s="83">
        <f t="shared" si="145"/>
        <v>0</v>
      </c>
      <c r="ER61" s="86"/>
      <c r="ES61" s="83">
        <f t="shared" si="146"/>
        <v>0</v>
      </c>
      <c r="ET61" s="86"/>
      <c r="EU61" s="83">
        <f t="shared" si="147"/>
        <v>0</v>
      </c>
      <c r="EV61" s="86"/>
      <c r="EW61" s="83">
        <f t="shared" si="148"/>
        <v>0</v>
      </c>
      <c r="EX61" s="86"/>
      <c r="EY61" s="83">
        <f t="shared" si="149"/>
        <v>0</v>
      </c>
      <c r="EZ61" s="86"/>
      <c r="FA61" s="83">
        <f t="shared" si="150"/>
        <v>0</v>
      </c>
      <c r="FB61" s="86"/>
      <c r="FC61" s="83">
        <f t="shared" si="151"/>
        <v>0</v>
      </c>
      <c r="FF61" s="89"/>
    </row>
    <row r="62" spans="1:164" s="233" customFormat="1" ht="22.5">
      <c r="A62" s="221" t="s">
        <v>279</v>
      </c>
      <c r="B62" s="222">
        <v>1001</v>
      </c>
      <c r="C62" s="223" t="s">
        <v>280</v>
      </c>
      <c r="D62" s="222">
        <v>6</v>
      </c>
      <c r="E62" s="224" t="s">
        <v>240</v>
      </c>
      <c r="F62" s="225">
        <v>278.3</v>
      </c>
      <c r="G62" s="226">
        <v>2012</v>
      </c>
      <c r="H62" s="238">
        <v>60</v>
      </c>
      <c r="I62" s="237">
        <f t="shared" si="76"/>
        <v>16698</v>
      </c>
      <c r="J62" s="235">
        <f>L62+N62+P62+R62+T62+V62+X62+Z62+AB62+AD62+AF62+AH62+AJ62+AL62+AN62+AP62+AR62+AT62+AV62+AX62+AZ62+BB62+BD62+BF62+BH62+BJ62+BL62+BN62+BP62+BR62+BT62+BV62+BX62+BZ62+CB62+CD62+CF62+CH62+CJ62+CL62+CN62+CP62+CR62+CT62+CV62+CX62+CZ62+DB62+DD62+DF62+DH62+DJ62+DL62+DN62+DP62+DR62+DT62+DV62+DX62+DZ62+EB62+ED62+EF62+EH62+EJ62+EL62+EN62+EP62+ER62+ET62+EV62+EX62+EZ62+FB62+FD62</f>
        <v>0</v>
      </c>
      <c r="K62" s="236">
        <f t="shared" si="77"/>
        <v>0</v>
      </c>
      <c r="L62" s="227"/>
      <c r="M62" s="228">
        <f t="shared" si="78"/>
        <v>0</v>
      </c>
      <c r="N62" s="227"/>
      <c r="O62" s="228">
        <f t="shared" si="79"/>
        <v>0</v>
      </c>
      <c r="P62" s="227"/>
      <c r="Q62" s="228">
        <f t="shared" si="80"/>
        <v>0</v>
      </c>
      <c r="R62" s="227"/>
      <c r="S62" s="228">
        <f t="shared" si="81"/>
        <v>0</v>
      </c>
      <c r="T62" s="229"/>
      <c r="U62" s="230">
        <f t="shared" si="82"/>
        <v>0</v>
      </c>
      <c r="V62" s="229"/>
      <c r="W62" s="230">
        <f t="shared" si="83"/>
        <v>0</v>
      </c>
      <c r="X62" s="229"/>
      <c r="Y62" s="230">
        <f>X62*F62</f>
        <v>0</v>
      </c>
      <c r="Z62" s="229"/>
      <c r="AA62" s="230">
        <f>F62*Z62</f>
        <v>0</v>
      </c>
      <c r="AB62" s="227"/>
      <c r="AC62" s="228">
        <f t="shared" si="86"/>
        <v>0</v>
      </c>
      <c r="AD62" s="227"/>
      <c r="AE62" s="228">
        <f t="shared" si="87"/>
        <v>0</v>
      </c>
      <c r="AF62" s="227"/>
      <c r="AG62" s="228">
        <f t="shared" si="88"/>
        <v>0</v>
      </c>
      <c r="AH62" s="227"/>
      <c r="AI62" s="228">
        <f t="shared" si="89"/>
        <v>0</v>
      </c>
      <c r="AJ62" s="229"/>
      <c r="AK62" s="230">
        <f t="shared" si="90"/>
        <v>0</v>
      </c>
      <c r="AL62" s="229"/>
      <c r="AM62" s="228">
        <f t="shared" si="91"/>
        <v>0</v>
      </c>
      <c r="AN62" s="227"/>
      <c r="AO62" s="228">
        <f t="shared" si="92"/>
        <v>0</v>
      </c>
      <c r="AP62" s="227"/>
      <c r="AQ62" s="228">
        <f t="shared" si="93"/>
        <v>0</v>
      </c>
      <c r="AR62" s="227"/>
      <c r="AS62" s="228">
        <f t="shared" si="94"/>
        <v>0</v>
      </c>
      <c r="AT62" s="227"/>
      <c r="AU62" s="228">
        <f t="shared" si="95"/>
        <v>0</v>
      </c>
      <c r="AV62" s="227"/>
      <c r="AW62" s="228">
        <f t="shared" si="96"/>
        <v>0</v>
      </c>
      <c r="AX62" s="229"/>
      <c r="AY62" s="230">
        <f t="shared" si="97"/>
        <v>0</v>
      </c>
      <c r="AZ62" s="229"/>
      <c r="BA62" s="228">
        <f t="shared" si="98"/>
        <v>0</v>
      </c>
      <c r="BB62" s="229"/>
      <c r="BC62" s="228">
        <f t="shared" si="99"/>
        <v>0</v>
      </c>
      <c r="BD62" s="229"/>
      <c r="BE62" s="228">
        <f t="shared" si="100"/>
        <v>0</v>
      </c>
      <c r="BF62" s="229"/>
      <c r="BG62" s="228">
        <f t="shared" si="101"/>
        <v>0</v>
      </c>
      <c r="BH62" s="229"/>
      <c r="BI62" s="228">
        <f t="shared" si="102"/>
        <v>0</v>
      </c>
      <c r="BJ62" s="229"/>
      <c r="BK62" s="230">
        <f t="shared" si="103"/>
        <v>0</v>
      </c>
      <c r="BL62" s="229"/>
      <c r="BM62" s="230">
        <f t="shared" si="104"/>
        <v>0</v>
      </c>
      <c r="BN62" s="229"/>
      <c r="BO62" s="230">
        <f t="shared" si="105"/>
        <v>0</v>
      </c>
      <c r="BP62" s="229"/>
      <c r="BQ62" s="230">
        <f t="shared" si="106"/>
        <v>0</v>
      </c>
      <c r="BR62" s="229"/>
      <c r="BS62" s="230">
        <f t="shared" si="107"/>
        <v>0</v>
      </c>
      <c r="BT62" s="229"/>
      <c r="BU62" s="230">
        <f t="shared" si="108"/>
        <v>0</v>
      </c>
      <c r="BV62" s="229"/>
      <c r="BW62" s="230">
        <f t="shared" si="109"/>
        <v>0</v>
      </c>
      <c r="BX62" s="229"/>
      <c r="BY62" s="228">
        <f t="shared" si="110"/>
        <v>0</v>
      </c>
      <c r="BZ62" s="227"/>
      <c r="CA62" s="228">
        <f t="shared" si="111"/>
        <v>0</v>
      </c>
      <c r="CB62" s="227"/>
      <c r="CC62" s="228">
        <f t="shared" si="112"/>
        <v>0</v>
      </c>
      <c r="CD62" s="227"/>
      <c r="CE62" s="228">
        <f t="shared" si="113"/>
        <v>0</v>
      </c>
      <c r="CF62" s="227"/>
      <c r="CG62" s="228">
        <f t="shared" si="114"/>
        <v>0</v>
      </c>
      <c r="CH62" s="227"/>
      <c r="CI62" s="228">
        <f t="shared" si="115"/>
        <v>0</v>
      </c>
      <c r="CJ62" s="227"/>
      <c r="CK62" s="228">
        <f t="shared" si="116"/>
        <v>0</v>
      </c>
      <c r="CL62" s="229"/>
      <c r="CM62" s="228">
        <f t="shared" si="117"/>
        <v>0</v>
      </c>
      <c r="CN62" s="227"/>
      <c r="CO62" s="228">
        <f t="shared" si="118"/>
        <v>0</v>
      </c>
      <c r="CP62" s="227"/>
      <c r="CQ62" s="228">
        <f t="shared" si="119"/>
        <v>0</v>
      </c>
      <c r="CR62" s="227"/>
      <c r="CS62" s="228">
        <f t="shared" si="120"/>
        <v>0</v>
      </c>
      <c r="CT62" s="227"/>
      <c r="CU62" s="228">
        <f t="shared" si="121"/>
        <v>0</v>
      </c>
      <c r="CV62" s="227"/>
      <c r="CW62" s="228">
        <f t="shared" si="122"/>
        <v>0</v>
      </c>
      <c r="CX62" s="227"/>
      <c r="CY62" s="228">
        <f t="shared" si="123"/>
        <v>0</v>
      </c>
      <c r="CZ62" s="229"/>
      <c r="DA62" s="228">
        <f t="shared" si="124"/>
        <v>0</v>
      </c>
      <c r="DB62" s="227"/>
      <c r="DC62" s="228">
        <f t="shared" si="125"/>
        <v>0</v>
      </c>
      <c r="DD62" s="227"/>
      <c r="DE62" s="228">
        <f t="shared" si="126"/>
        <v>0</v>
      </c>
      <c r="DF62" s="227"/>
      <c r="DG62" s="228">
        <f t="shared" si="127"/>
        <v>0</v>
      </c>
      <c r="DH62" s="227"/>
      <c r="DI62" s="228">
        <f t="shared" si="128"/>
        <v>0</v>
      </c>
      <c r="DJ62" s="227"/>
      <c r="DK62" s="228">
        <f t="shared" si="129"/>
        <v>0</v>
      </c>
      <c r="DL62" s="227"/>
      <c r="DM62" s="228">
        <f t="shared" si="130"/>
        <v>0</v>
      </c>
      <c r="DN62" s="229"/>
      <c r="DO62" s="228">
        <f t="shared" si="131"/>
        <v>0</v>
      </c>
      <c r="DP62" s="227"/>
      <c r="DQ62" s="228">
        <f t="shared" si="132"/>
        <v>0</v>
      </c>
      <c r="DR62" s="227"/>
      <c r="DS62" s="228">
        <f t="shared" si="133"/>
        <v>0</v>
      </c>
      <c r="DT62" s="227"/>
      <c r="DU62" s="228">
        <f t="shared" si="134"/>
        <v>0</v>
      </c>
      <c r="DV62" s="227"/>
      <c r="DW62" s="228">
        <f t="shared" si="135"/>
        <v>0</v>
      </c>
      <c r="DX62" s="227"/>
      <c r="DY62" s="228">
        <f t="shared" si="136"/>
        <v>0</v>
      </c>
      <c r="DZ62" s="227"/>
      <c r="EA62" s="228">
        <f t="shared" si="137"/>
        <v>0</v>
      </c>
      <c r="EB62" s="231"/>
      <c r="EC62" s="232">
        <f t="shared" si="138"/>
        <v>0</v>
      </c>
      <c r="ED62" s="227"/>
      <c r="EE62" s="228">
        <f t="shared" si="139"/>
        <v>0</v>
      </c>
      <c r="EF62" s="227"/>
      <c r="EG62" s="228">
        <f t="shared" si="140"/>
        <v>0</v>
      </c>
      <c r="EH62" s="227"/>
      <c r="EI62" s="228">
        <f t="shared" si="141"/>
        <v>0</v>
      </c>
      <c r="EJ62" s="227"/>
      <c r="EK62" s="228">
        <f t="shared" si="142"/>
        <v>0</v>
      </c>
      <c r="EL62" s="227"/>
      <c r="EM62" s="228">
        <f t="shared" si="143"/>
        <v>0</v>
      </c>
      <c r="EN62" s="227"/>
      <c r="EO62" s="228">
        <f t="shared" si="144"/>
        <v>0</v>
      </c>
      <c r="EP62" s="227"/>
      <c r="EQ62" s="228">
        <f t="shared" si="145"/>
        <v>0</v>
      </c>
      <c r="ER62" s="227"/>
      <c r="ES62" s="228">
        <f t="shared" si="146"/>
        <v>0</v>
      </c>
      <c r="ET62" s="227"/>
      <c r="EU62" s="228">
        <f t="shared" si="147"/>
        <v>0</v>
      </c>
      <c r="EV62" s="227"/>
      <c r="EW62" s="228">
        <f t="shared" si="148"/>
        <v>0</v>
      </c>
      <c r="EX62" s="227"/>
      <c r="EY62" s="228">
        <f t="shared" si="149"/>
        <v>0</v>
      </c>
      <c r="EZ62" s="227"/>
      <c r="FA62" s="228">
        <f t="shared" si="150"/>
        <v>0</v>
      </c>
      <c r="FB62" s="227"/>
      <c r="FC62" s="228">
        <f t="shared" si="151"/>
        <v>0</v>
      </c>
      <c r="FD62" s="227"/>
      <c r="FE62" s="228">
        <f>FD62*F62</f>
        <v>0</v>
      </c>
      <c r="FH62" s="234"/>
    </row>
    <row r="63" spans="1:162" s="85" customFormat="1" ht="21">
      <c r="A63" s="158"/>
      <c r="B63" s="164" t="s">
        <v>278</v>
      </c>
      <c r="C63" s="160"/>
      <c r="D63" s="159"/>
      <c r="E63" s="161"/>
      <c r="F63" s="162"/>
      <c r="G63" s="165"/>
      <c r="H63" s="179"/>
      <c r="I63" s="180"/>
      <c r="J63" s="124"/>
      <c r="K63" s="125"/>
      <c r="L63" s="124"/>
      <c r="M63" s="125"/>
      <c r="N63" s="124"/>
      <c r="O63" s="125"/>
      <c r="P63" s="124"/>
      <c r="Q63" s="125"/>
      <c r="R63" s="81"/>
      <c r="S63" s="82"/>
      <c r="T63" s="81"/>
      <c r="U63" s="82"/>
      <c r="V63" s="81"/>
      <c r="W63" s="82"/>
      <c r="X63" s="81"/>
      <c r="Y63" s="82"/>
      <c r="Z63" s="86"/>
      <c r="AA63" s="83"/>
      <c r="AB63" s="86"/>
      <c r="AC63" s="83"/>
      <c r="AD63" s="86"/>
      <c r="AE63" s="83"/>
      <c r="AF63" s="86"/>
      <c r="AG63" s="83"/>
      <c r="AH63" s="81"/>
      <c r="AI63" s="82"/>
      <c r="AJ63" s="81"/>
      <c r="AK63" s="83"/>
      <c r="AL63" s="86"/>
      <c r="AM63" s="83"/>
      <c r="AN63" s="86"/>
      <c r="AO63" s="83"/>
      <c r="AP63" s="86"/>
      <c r="AQ63" s="83"/>
      <c r="AR63" s="86"/>
      <c r="AS63" s="83"/>
      <c r="AT63" s="86"/>
      <c r="AU63" s="83"/>
      <c r="AV63" s="81"/>
      <c r="AW63" s="82"/>
      <c r="AX63" s="81"/>
      <c r="AY63" s="83"/>
      <c r="AZ63" s="81"/>
      <c r="BA63" s="83"/>
      <c r="BB63" s="81"/>
      <c r="BC63" s="83"/>
      <c r="BD63" s="81"/>
      <c r="BE63" s="83"/>
      <c r="BF63" s="81"/>
      <c r="BG63" s="83"/>
      <c r="BH63" s="81"/>
      <c r="BI63" s="82"/>
      <c r="BJ63" s="81"/>
      <c r="BK63" s="82"/>
      <c r="BL63" s="81"/>
      <c r="BM63" s="82"/>
      <c r="BN63" s="81"/>
      <c r="BO63" s="82"/>
      <c r="BP63" s="81"/>
      <c r="BQ63" s="82"/>
      <c r="BR63" s="81"/>
      <c r="BS63" s="82"/>
      <c r="BT63" s="81"/>
      <c r="BU63" s="82"/>
      <c r="BV63" s="81"/>
      <c r="BW63" s="83"/>
      <c r="BX63" s="86"/>
      <c r="BY63" s="83"/>
      <c r="BZ63" s="86"/>
      <c r="CA63" s="83"/>
      <c r="CB63" s="86"/>
      <c r="CC63" s="83"/>
      <c r="CD63" s="86"/>
      <c r="CE63" s="83"/>
      <c r="CF63" s="86"/>
      <c r="CG63" s="83"/>
      <c r="CH63" s="86"/>
      <c r="CI63" s="83"/>
      <c r="CJ63" s="81"/>
      <c r="CK63" s="83"/>
      <c r="CL63" s="86"/>
      <c r="CM63" s="83"/>
      <c r="CN63" s="86"/>
      <c r="CO63" s="83"/>
      <c r="CP63" s="86"/>
      <c r="CQ63" s="83"/>
      <c r="CR63" s="86"/>
      <c r="CS63" s="83"/>
      <c r="CT63" s="86"/>
      <c r="CU63" s="83"/>
      <c r="CV63" s="86"/>
      <c r="CW63" s="83"/>
      <c r="CX63" s="81"/>
      <c r="CY63" s="83"/>
      <c r="CZ63" s="86"/>
      <c r="DA63" s="83"/>
      <c r="DB63" s="86"/>
      <c r="DC63" s="83"/>
      <c r="DD63" s="86"/>
      <c r="DE63" s="83"/>
      <c r="DF63" s="86"/>
      <c r="DG63" s="83"/>
      <c r="DH63" s="86"/>
      <c r="DI63" s="83"/>
      <c r="DJ63" s="86"/>
      <c r="DK63" s="83"/>
      <c r="DL63" s="81"/>
      <c r="DM63" s="83"/>
      <c r="DN63" s="86"/>
      <c r="DO63" s="83"/>
      <c r="DP63" s="86"/>
      <c r="DQ63" s="83"/>
      <c r="DR63" s="86"/>
      <c r="DS63" s="83"/>
      <c r="DT63" s="86"/>
      <c r="DU63" s="83"/>
      <c r="DV63" s="86"/>
      <c r="DW63" s="83"/>
      <c r="DX63" s="86"/>
      <c r="DY63" s="83"/>
      <c r="DZ63" s="84"/>
      <c r="EA63" s="88"/>
      <c r="EB63" s="86"/>
      <c r="EC63" s="83"/>
      <c r="ED63" s="86"/>
      <c r="EE63" s="83"/>
      <c r="EF63" s="86"/>
      <c r="EG63" s="83"/>
      <c r="EH63" s="86"/>
      <c r="EI63" s="83"/>
      <c r="EJ63" s="86"/>
      <c r="EK63" s="83"/>
      <c r="EL63" s="86"/>
      <c r="EM63" s="83"/>
      <c r="EN63" s="86"/>
      <c r="EO63" s="83"/>
      <c r="EP63" s="86"/>
      <c r="EQ63" s="83"/>
      <c r="ER63" s="86"/>
      <c r="ES63" s="83"/>
      <c r="ET63" s="86"/>
      <c r="EU63" s="83"/>
      <c r="EV63" s="86"/>
      <c r="EW63" s="83"/>
      <c r="EX63" s="86"/>
      <c r="EY63" s="83"/>
      <c r="EZ63" s="86"/>
      <c r="FA63" s="83"/>
      <c r="FB63" s="86"/>
      <c r="FC63" s="83"/>
      <c r="FF63" s="89"/>
    </row>
    <row r="64" spans="1:164" s="120" customFormat="1" ht="45">
      <c r="A64" s="158" t="s">
        <v>272</v>
      </c>
      <c r="B64" s="159">
        <v>1060</v>
      </c>
      <c r="C64" s="160" t="s">
        <v>273</v>
      </c>
      <c r="D64" s="159">
        <v>5</v>
      </c>
      <c r="E64" s="161" t="s">
        <v>240</v>
      </c>
      <c r="F64" s="162">
        <v>285.56</v>
      </c>
      <c r="G64" s="181" t="s">
        <v>243</v>
      </c>
      <c r="H64" s="182">
        <v>60</v>
      </c>
      <c r="I64" s="183">
        <v>17133.6</v>
      </c>
      <c r="J64" s="139"/>
      <c r="K64" s="140">
        <f t="shared" si="77"/>
        <v>0</v>
      </c>
      <c r="L64" s="132"/>
      <c r="M64" s="133">
        <f t="shared" si="78"/>
        <v>0</v>
      </c>
      <c r="N64" s="132"/>
      <c r="O64" s="133">
        <f t="shared" si="79"/>
        <v>0</v>
      </c>
      <c r="P64" s="132"/>
      <c r="Q64" s="133">
        <f t="shared" si="80"/>
        <v>0</v>
      </c>
      <c r="R64" s="132"/>
      <c r="S64" s="133">
        <f t="shared" si="81"/>
        <v>0</v>
      </c>
      <c r="T64" s="134"/>
      <c r="U64" s="135">
        <f t="shared" si="82"/>
        <v>0</v>
      </c>
      <c r="V64" s="134"/>
      <c r="W64" s="135">
        <f t="shared" si="83"/>
        <v>0</v>
      </c>
      <c r="X64" s="134"/>
      <c r="Y64" s="135">
        <f>X64*F64</f>
        <v>0</v>
      </c>
      <c r="Z64" s="134"/>
      <c r="AA64" s="135">
        <f>F64*Z64</f>
        <v>0</v>
      </c>
      <c r="AB64" s="132"/>
      <c r="AC64" s="133">
        <f t="shared" si="86"/>
        <v>0</v>
      </c>
      <c r="AD64" s="132"/>
      <c r="AE64" s="133">
        <f t="shared" si="87"/>
        <v>0</v>
      </c>
      <c r="AF64" s="132"/>
      <c r="AG64" s="133">
        <f t="shared" si="88"/>
        <v>0</v>
      </c>
      <c r="AH64" s="132"/>
      <c r="AI64" s="133">
        <f t="shared" si="89"/>
        <v>0</v>
      </c>
      <c r="AJ64" s="134"/>
      <c r="AK64" s="135">
        <f t="shared" si="90"/>
        <v>0</v>
      </c>
      <c r="AL64" s="134"/>
      <c r="AM64" s="133">
        <f t="shared" si="91"/>
        <v>0</v>
      </c>
      <c r="AN64" s="132"/>
      <c r="AO64" s="133">
        <f t="shared" si="92"/>
        <v>0</v>
      </c>
      <c r="AP64" s="132"/>
      <c r="AQ64" s="133">
        <f t="shared" si="93"/>
        <v>0</v>
      </c>
      <c r="AR64" s="132"/>
      <c r="AS64" s="133">
        <f t="shared" si="94"/>
        <v>0</v>
      </c>
      <c r="AT64" s="132"/>
      <c r="AU64" s="133">
        <f t="shared" si="95"/>
        <v>0</v>
      </c>
      <c r="AV64" s="132"/>
      <c r="AW64" s="133">
        <f t="shared" si="96"/>
        <v>0</v>
      </c>
      <c r="AX64" s="134"/>
      <c r="AY64" s="135">
        <f t="shared" si="97"/>
        <v>0</v>
      </c>
      <c r="AZ64" s="134"/>
      <c r="BA64" s="133">
        <f t="shared" si="98"/>
        <v>0</v>
      </c>
      <c r="BB64" s="134"/>
      <c r="BC64" s="133">
        <f t="shared" si="99"/>
        <v>0</v>
      </c>
      <c r="BD64" s="134"/>
      <c r="BE64" s="133">
        <f t="shared" si="100"/>
        <v>0</v>
      </c>
      <c r="BF64" s="134"/>
      <c r="BG64" s="133">
        <f t="shared" si="101"/>
        <v>0</v>
      </c>
      <c r="BH64" s="134"/>
      <c r="BI64" s="133">
        <f t="shared" si="102"/>
        <v>0</v>
      </c>
      <c r="BJ64" s="134"/>
      <c r="BK64" s="135">
        <f t="shared" si="103"/>
        <v>0</v>
      </c>
      <c r="BL64" s="134"/>
      <c r="BM64" s="135">
        <f t="shared" si="104"/>
        <v>0</v>
      </c>
      <c r="BN64" s="134"/>
      <c r="BO64" s="135">
        <f t="shared" si="105"/>
        <v>0</v>
      </c>
      <c r="BP64" s="134"/>
      <c r="BQ64" s="135">
        <f t="shared" si="106"/>
        <v>0</v>
      </c>
      <c r="BR64" s="134"/>
      <c r="BS64" s="135">
        <f t="shared" si="107"/>
        <v>0</v>
      </c>
      <c r="BT64" s="134"/>
      <c r="BU64" s="135">
        <f t="shared" si="108"/>
        <v>0</v>
      </c>
      <c r="BV64" s="134"/>
      <c r="BW64" s="135">
        <f t="shared" si="109"/>
        <v>0</v>
      </c>
      <c r="BX64" s="134"/>
      <c r="BY64" s="133">
        <f t="shared" si="110"/>
        <v>0</v>
      </c>
      <c r="BZ64" s="132"/>
      <c r="CA64" s="133">
        <f t="shared" si="111"/>
        <v>0</v>
      </c>
      <c r="CB64" s="132"/>
      <c r="CC64" s="133">
        <f t="shared" si="112"/>
        <v>0</v>
      </c>
      <c r="CD64" s="132"/>
      <c r="CE64" s="133">
        <f t="shared" si="113"/>
        <v>0</v>
      </c>
      <c r="CF64" s="132"/>
      <c r="CG64" s="133">
        <f t="shared" si="114"/>
        <v>0</v>
      </c>
      <c r="CH64" s="132"/>
      <c r="CI64" s="133">
        <f t="shared" si="115"/>
        <v>0</v>
      </c>
      <c r="CJ64" s="132"/>
      <c r="CK64" s="133">
        <f t="shared" si="116"/>
        <v>0</v>
      </c>
      <c r="CL64" s="134"/>
      <c r="CM64" s="133">
        <f t="shared" si="117"/>
        <v>0</v>
      </c>
      <c r="CN64" s="132"/>
      <c r="CO64" s="133">
        <f t="shared" si="118"/>
        <v>0</v>
      </c>
      <c r="CP64" s="132"/>
      <c r="CQ64" s="133">
        <f t="shared" si="119"/>
        <v>0</v>
      </c>
      <c r="CR64" s="132"/>
      <c r="CS64" s="133">
        <f t="shared" si="120"/>
        <v>0</v>
      </c>
      <c r="CT64" s="132"/>
      <c r="CU64" s="133">
        <f t="shared" si="121"/>
        <v>0</v>
      </c>
      <c r="CV64" s="132"/>
      <c r="CW64" s="133">
        <f t="shared" si="122"/>
        <v>0</v>
      </c>
      <c r="CX64" s="132"/>
      <c r="CY64" s="133">
        <f t="shared" si="123"/>
        <v>0</v>
      </c>
      <c r="CZ64" s="134"/>
      <c r="DA64" s="133">
        <f t="shared" si="124"/>
        <v>0</v>
      </c>
      <c r="DB64" s="132"/>
      <c r="DC64" s="133">
        <f t="shared" si="125"/>
        <v>0</v>
      </c>
      <c r="DD64" s="132"/>
      <c r="DE64" s="133">
        <f t="shared" si="126"/>
        <v>0</v>
      </c>
      <c r="DF64" s="132"/>
      <c r="DG64" s="133">
        <f t="shared" si="127"/>
        <v>0</v>
      </c>
      <c r="DH64" s="132"/>
      <c r="DI64" s="133">
        <f t="shared" si="128"/>
        <v>0</v>
      </c>
      <c r="DJ64" s="132"/>
      <c r="DK64" s="133">
        <f t="shared" si="129"/>
        <v>0</v>
      </c>
      <c r="DL64" s="132"/>
      <c r="DM64" s="133">
        <f t="shared" si="130"/>
        <v>0</v>
      </c>
      <c r="DN64" s="134"/>
      <c r="DO64" s="133">
        <f t="shared" si="131"/>
        <v>0</v>
      </c>
      <c r="DP64" s="132"/>
      <c r="DQ64" s="133">
        <f t="shared" si="132"/>
        <v>0</v>
      </c>
      <c r="DR64" s="132"/>
      <c r="DS64" s="133">
        <f t="shared" si="133"/>
        <v>0</v>
      </c>
      <c r="DT64" s="132"/>
      <c r="DU64" s="133">
        <f t="shared" si="134"/>
        <v>0</v>
      </c>
      <c r="DV64" s="132"/>
      <c r="DW64" s="133">
        <f t="shared" si="135"/>
        <v>0</v>
      </c>
      <c r="DX64" s="132"/>
      <c r="DY64" s="133">
        <f t="shared" si="136"/>
        <v>0</v>
      </c>
      <c r="DZ64" s="132"/>
      <c r="EA64" s="133">
        <f t="shared" si="137"/>
        <v>0</v>
      </c>
      <c r="EB64" s="136"/>
      <c r="EC64" s="137">
        <f t="shared" si="138"/>
        <v>0</v>
      </c>
      <c r="ED64" s="132"/>
      <c r="EE64" s="133">
        <f t="shared" si="139"/>
        <v>0</v>
      </c>
      <c r="EF64" s="132"/>
      <c r="EG64" s="133">
        <f t="shared" si="140"/>
        <v>0</v>
      </c>
      <c r="EH64" s="132"/>
      <c r="EI64" s="133">
        <f t="shared" si="141"/>
        <v>0</v>
      </c>
      <c r="EJ64" s="132"/>
      <c r="EK64" s="133">
        <f t="shared" si="142"/>
        <v>0</v>
      </c>
      <c r="EL64" s="132"/>
      <c r="EM64" s="133">
        <f t="shared" si="143"/>
        <v>0</v>
      </c>
      <c r="EN64" s="132"/>
      <c r="EO64" s="133">
        <f t="shared" si="144"/>
        <v>0</v>
      </c>
      <c r="EP64" s="132"/>
      <c r="EQ64" s="133">
        <f t="shared" si="145"/>
        <v>0</v>
      </c>
      <c r="ER64" s="132"/>
      <c r="ES64" s="133">
        <f t="shared" si="146"/>
        <v>0</v>
      </c>
      <c r="ET64" s="132"/>
      <c r="EU64" s="133">
        <f t="shared" si="147"/>
        <v>0</v>
      </c>
      <c r="EV64" s="132"/>
      <c r="EW64" s="133">
        <f t="shared" si="148"/>
        <v>0</v>
      </c>
      <c r="EX64" s="132"/>
      <c r="EY64" s="133">
        <f t="shared" si="149"/>
        <v>0</v>
      </c>
      <c r="EZ64" s="132"/>
      <c r="FA64" s="133">
        <f t="shared" si="150"/>
        <v>0</v>
      </c>
      <c r="FB64" s="132"/>
      <c r="FC64" s="133">
        <f t="shared" si="151"/>
        <v>0</v>
      </c>
      <c r="FD64" s="132"/>
      <c r="FE64" s="133">
        <f>FD64*F64</f>
        <v>0</v>
      </c>
      <c r="FH64" s="138"/>
    </row>
    <row r="65" spans="1:162" s="85" customFormat="1" ht="45">
      <c r="A65" s="158" t="s">
        <v>106</v>
      </c>
      <c r="B65" s="159">
        <v>1061</v>
      </c>
      <c r="C65" s="160" t="s">
        <v>107</v>
      </c>
      <c r="D65" s="159">
        <v>6</v>
      </c>
      <c r="E65" s="161" t="s">
        <v>240</v>
      </c>
      <c r="F65" s="162">
        <v>285.56</v>
      </c>
      <c r="G65" s="165" t="s">
        <v>243</v>
      </c>
      <c r="H65" s="150">
        <v>60</v>
      </c>
      <c r="I65" s="157">
        <f t="shared" si="76"/>
        <v>17133.6</v>
      </c>
      <c r="J65" s="124"/>
      <c r="K65" s="125">
        <f t="shared" si="77"/>
        <v>0</v>
      </c>
      <c r="L65" s="124"/>
      <c r="M65" s="125">
        <f t="shared" si="78"/>
        <v>0</v>
      </c>
      <c r="N65" s="124"/>
      <c r="O65" s="125">
        <f t="shared" si="79"/>
        <v>0</v>
      </c>
      <c r="P65" s="124"/>
      <c r="Q65" s="125">
        <f t="shared" si="80"/>
        <v>0</v>
      </c>
      <c r="R65" s="81"/>
      <c r="S65" s="82">
        <f t="shared" si="81"/>
        <v>0</v>
      </c>
      <c r="T65" s="81"/>
      <c r="U65" s="82">
        <f t="shared" si="82"/>
        <v>0</v>
      </c>
      <c r="V65" s="81"/>
      <c r="W65" s="82">
        <f t="shared" si="83"/>
        <v>0</v>
      </c>
      <c r="X65" s="81"/>
      <c r="Y65" s="82">
        <f t="shared" si="84"/>
        <v>0</v>
      </c>
      <c r="Z65" s="86"/>
      <c r="AA65" s="83">
        <f t="shared" si="85"/>
        <v>0</v>
      </c>
      <c r="AB65" s="86"/>
      <c r="AC65" s="83">
        <f t="shared" si="86"/>
        <v>0</v>
      </c>
      <c r="AD65" s="86"/>
      <c r="AE65" s="83">
        <f t="shared" si="87"/>
        <v>0</v>
      </c>
      <c r="AF65" s="86"/>
      <c r="AG65" s="83">
        <f t="shared" si="88"/>
        <v>0</v>
      </c>
      <c r="AH65" s="81"/>
      <c r="AI65" s="82">
        <f t="shared" si="89"/>
        <v>0</v>
      </c>
      <c r="AJ65" s="81"/>
      <c r="AK65" s="83">
        <f t="shared" si="90"/>
        <v>0</v>
      </c>
      <c r="AL65" s="86"/>
      <c r="AM65" s="83">
        <f t="shared" si="91"/>
        <v>0</v>
      </c>
      <c r="AN65" s="86"/>
      <c r="AO65" s="83">
        <f t="shared" si="92"/>
        <v>0</v>
      </c>
      <c r="AP65" s="86"/>
      <c r="AQ65" s="83">
        <f t="shared" si="93"/>
        <v>0</v>
      </c>
      <c r="AR65" s="86"/>
      <c r="AS65" s="83">
        <f t="shared" si="94"/>
        <v>0</v>
      </c>
      <c r="AT65" s="86"/>
      <c r="AU65" s="83">
        <f t="shared" si="95"/>
        <v>0</v>
      </c>
      <c r="AV65" s="81"/>
      <c r="AW65" s="82">
        <f t="shared" si="96"/>
        <v>0</v>
      </c>
      <c r="AX65" s="81"/>
      <c r="AY65" s="83">
        <f t="shared" si="97"/>
        <v>0</v>
      </c>
      <c r="AZ65" s="81"/>
      <c r="BA65" s="83">
        <f t="shared" si="98"/>
        <v>0</v>
      </c>
      <c r="BB65" s="81"/>
      <c r="BC65" s="83">
        <f t="shared" si="99"/>
        <v>0</v>
      </c>
      <c r="BD65" s="81"/>
      <c r="BE65" s="83">
        <f t="shared" si="100"/>
        <v>0</v>
      </c>
      <c r="BF65" s="81"/>
      <c r="BG65" s="83">
        <f t="shared" si="101"/>
        <v>0</v>
      </c>
      <c r="BH65" s="81"/>
      <c r="BI65" s="82">
        <f t="shared" si="102"/>
        <v>0</v>
      </c>
      <c r="BJ65" s="81"/>
      <c r="BK65" s="82">
        <f t="shared" si="103"/>
        <v>0</v>
      </c>
      <c r="BL65" s="81"/>
      <c r="BM65" s="82">
        <f t="shared" si="104"/>
        <v>0</v>
      </c>
      <c r="BN65" s="81"/>
      <c r="BO65" s="82">
        <f t="shared" si="105"/>
        <v>0</v>
      </c>
      <c r="BP65" s="81"/>
      <c r="BQ65" s="82">
        <f t="shared" si="106"/>
        <v>0</v>
      </c>
      <c r="BR65" s="81"/>
      <c r="BS65" s="82">
        <f t="shared" si="107"/>
        <v>0</v>
      </c>
      <c r="BT65" s="81"/>
      <c r="BU65" s="82">
        <f t="shared" si="108"/>
        <v>0</v>
      </c>
      <c r="BV65" s="81"/>
      <c r="BW65" s="83">
        <f t="shared" si="109"/>
        <v>0</v>
      </c>
      <c r="BX65" s="86"/>
      <c r="BY65" s="83">
        <f t="shared" si="110"/>
        <v>0</v>
      </c>
      <c r="BZ65" s="86"/>
      <c r="CA65" s="83">
        <f t="shared" si="111"/>
        <v>0</v>
      </c>
      <c r="CB65" s="86"/>
      <c r="CC65" s="83">
        <f t="shared" si="112"/>
        <v>0</v>
      </c>
      <c r="CD65" s="86"/>
      <c r="CE65" s="83">
        <f t="shared" si="113"/>
        <v>0</v>
      </c>
      <c r="CF65" s="86"/>
      <c r="CG65" s="83">
        <f t="shared" si="114"/>
        <v>0</v>
      </c>
      <c r="CH65" s="86"/>
      <c r="CI65" s="83">
        <f t="shared" si="115"/>
        <v>0</v>
      </c>
      <c r="CJ65" s="81"/>
      <c r="CK65" s="83">
        <f t="shared" si="116"/>
        <v>0</v>
      </c>
      <c r="CL65" s="86"/>
      <c r="CM65" s="83">
        <f t="shared" si="117"/>
        <v>0</v>
      </c>
      <c r="CN65" s="86"/>
      <c r="CO65" s="83">
        <f t="shared" si="118"/>
        <v>0</v>
      </c>
      <c r="CP65" s="86"/>
      <c r="CQ65" s="83">
        <f t="shared" si="119"/>
        <v>0</v>
      </c>
      <c r="CR65" s="86"/>
      <c r="CS65" s="83">
        <f t="shared" si="120"/>
        <v>0</v>
      </c>
      <c r="CT65" s="86"/>
      <c r="CU65" s="83">
        <f t="shared" si="121"/>
        <v>0</v>
      </c>
      <c r="CV65" s="86"/>
      <c r="CW65" s="83">
        <f t="shared" si="122"/>
        <v>0</v>
      </c>
      <c r="CX65" s="81"/>
      <c r="CY65" s="83">
        <f t="shared" si="123"/>
        <v>0</v>
      </c>
      <c r="CZ65" s="86"/>
      <c r="DA65" s="83">
        <f t="shared" si="124"/>
        <v>0</v>
      </c>
      <c r="DB65" s="86"/>
      <c r="DC65" s="83">
        <f t="shared" si="125"/>
        <v>0</v>
      </c>
      <c r="DD65" s="86"/>
      <c r="DE65" s="83">
        <f t="shared" si="126"/>
        <v>0</v>
      </c>
      <c r="DF65" s="86"/>
      <c r="DG65" s="83">
        <f t="shared" si="127"/>
        <v>0</v>
      </c>
      <c r="DH65" s="86"/>
      <c r="DI65" s="83">
        <f t="shared" si="128"/>
        <v>0</v>
      </c>
      <c r="DJ65" s="86"/>
      <c r="DK65" s="83">
        <f t="shared" si="129"/>
        <v>0</v>
      </c>
      <c r="DL65" s="81"/>
      <c r="DM65" s="83">
        <f t="shared" si="130"/>
        <v>0</v>
      </c>
      <c r="DN65" s="86"/>
      <c r="DO65" s="83">
        <f t="shared" si="131"/>
        <v>0</v>
      </c>
      <c r="DP65" s="86"/>
      <c r="DQ65" s="83">
        <f t="shared" si="132"/>
        <v>0</v>
      </c>
      <c r="DR65" s="86"/>
      <c r="DS65" s="83">
        <f t="shared" si="133"/>
        <v>0</v>
      </c>
      <c r="DT65" s="86"/>
      <c r="DU65" s="83">
        <f t="shared" si="134"/>
        <v>0</v>
      </c>
      <c r="DV65" s="86"/>
      <c r="DW65" s="83">
        <f t="shared" si="135"/>
        <v>0</v>
      </c>
      <c r="DX65" s="86"/>
      <c r="DY65" s="83">
        <f t="shared" si="136"/>
        <v>0</v>
      </c>
      <c r="DZ65" s="84"/>
      <c r="EA65" s="88">
        <f t="shared" si="137"/>
        <v>0</v>
      </c>
      <c r="EB65" s="86"/>
      <c r="EC65" s="83">
        <f t="shared" si="138"/>
        <v>0</v>
      </c>
      <c r="ED65" s="86"/>
      <c r="EE65" s="83">
        <f t="shared" si="139"/>
        <v>0</v>
      </c>
      <c r="EF65" s="86"/>
      <c r="EG65" s="83">
        <f t="shared" si="140"/>
        <v>0</v>
      </c>
      <c r="EH65" s="86"/>
      <c r="EI65" s="83">
        <f t="shared" si="141"/>
        <v>0</v>
      </c>
      <c r="EJ65" s="86"/>
      <c r="EK65" s="83">
        <f t="shared" si="142"/>
        <v>0</v>
      </c>
      <c r="EL65" s="86"/>
      <c r="EM65" s="83">
        <f t="shared" si="143"/>
        <v>0</v>
      </c>
      <c r="EN65" s="86"/>
      <c r="EO65" s="83">
        <f t="shared" si="144"/>
        <v>0</v>
      </c>
      <c r="EP65" s="86"/>
      <c r="EQ65" s="83">
        <f t="shared" si="145"/>
        <v>0</v>
      </c>
      <c r="ER65" s="86"/>
      <c r="ES65" s="83">
        <f t="shared" si="146"/>
        <v>0</v>
      </c>
      <c r="ET65" s="86"/>
      <c r="EU65" s="83">
        <f t="shared" si="147"/>
        <v>0</v>
      </c>
      <c r="EV65" s="86"/>
      <c r="EW65" s="83">
        <f t="shared" si="148"/>
        <v>0</v>
      </c>
      <c r="EX65" s="86"/>
      <c r="EY65" s="83">
        <f t="shared" si="149"/>
        <v>0</v>
      </c>
      <c r="EZ65" s="86"/>
      <c r="FA65" s="83">
        <f t="shared" si="150"/>
        <v>0</v>
      </c>
      <c r="FB65" s="86"/>
      <c r="FC65" s="83">
        <f t="shared" si="151"/>
        <v>0</v>
      </c>
      <c r="FF65" s="89"/>
    </row>
    <row r="66" spans="1:162" s="85" customFormat="1" ht="12">
      <c r="A66" s="166"/>
      <c r="B66" s="167" t="s">
        <v>65</v>
      </c>
      <c r="C66" s="184"/>
      <c r="D66" s="161"/>
      <c r="E66" s="161"/>
      <c r="F66" s="155"/>
      <c r="G66" s="156"/>
      <c r="H66" s="150">
        <f>J66+L66+N66+P66+R66+T66+V66+X66+Z66+AB66+AD66+AF66+AH66+AJ66+AL66+AN66+AP66+AR66+AT66+AV66+AX66+AZ66+BB66+BD66+BF66+BH66+BJ66+BL66+BN66+BP66+BR66+BT66+BV66+BX66+BZ66+CB66+CD66+CF66+CH66+CJ66+CL66+CN66+CP66+CR66+CT66+CV66+CX66+CZ66+DB66+DD66+DF66+DH66+DJ66+DL66+DN66+DP66+DR66+DT66+DV66+DX66+DZ66+EB66+ED66+EF66+EH66+EJ66+EL66+EN66+EP66+ER66+ET66+EV66+EX66+EZ66+FB66</f>
        <v>0</v>
      </c>
      <c r="I66" s="157">
        <f t="shared" si="76"/>
        <v>0</v>
      </c>
      <c r="J66" s="124"/>
      <c r="K66" s="125">
        <f t="shared" si="77"/>
        <v>0</v>
      </c>
      <c r="L66" s="124"/>
      <c r="M66" s="125">
        <f t="shared" si="78"/>
        <v>0</v>
      </c>
      <c r="N66" s="124"/>
      <c r="O66" s="125">
        <f t="shared" si="79"/>
        <v>0</v>
      </c>
      <c r="P66" s="124"/>
      <c r="Q66" s="125">
        <f t="shared" si="80"/>
        <v>0</v>
      </c>
      <c r="R66" s="81"/>
      <c r="S66" s="82">
        <f t="shared" si="81"/>
        <v>0</v>
      </c>
      <c r="T66" s="81"/>
      <c r="U66" s="82">
        <f t="shared" si="82"/>
        <v>0</v>
      </c>
      <c r="V66" s="81"/>
      <c r="W66" s="82">
        <f t="shared" si="83"/>
        <v>0</v>
      </c>
      <c r="X66" s="81"/>
      <c r="Y66" s="82">
        <f t="shared" si="84"/>
        <v>0</v>
      </c>
      <c r="Z66" s="86"/>
      <c r="AA66" s="83">
        <f t="shared" si="85"/>
        <v>0</v>
      </c>
      <c r="AB66" s="86"/>
      <c r="AC66" s="83">
        <f t="shared" si="86"/>
        <v>0</v>
      </c>
      <c r="AD66" s="86"/>
      <c r="AE66" s="83">
        <f t="shared" si="87"/>
        <v>0</v>
      </c>
      <c r="AF66" s="86"/>
      <c r="AG66" s="83">
        <f t="shared" si="88"/>
        <v>0</v>
      </c>
      <c r="AH66" s="81"/>
      <c r="AI66" s="82">
        <f t="shared" si="89"/>
        <v>0</v>
      </c>
      <c r="AJ66" s="81"/>
      <c r="AK66" s="83">
        <f t="shared" si="90"/>
        <v>0</v>
      </c>
      <c r="AL66" s="86"/>
      <c r="AM66" s="83">
        <f t="shared" si="91"/>
        <v>0</v>
      </c>
      <c r="AN66" s="86"/>
      <c r="AO66" s="83">
        <f t="shared" si="92"/>
        <v>0</v>
      </c>
      <c r="AP66" s="86"/>
      <c r="AQ66" s="83">
        <f t="shared" si="93"/>
        <v>0</v>
      </c>
      <c r="AR66" s="86"/>
      <c r="AS66" s="83">
        <f t="shared" si="94"/>
        <v>0</v>
      </c>
      <c r="AT66" s="86"/>
      <c r="AU66" s="83">
        <f t="shared" si="95"/>
        <v>0</v>
      </c>
      <c r="AV66" s="81"/>
      <c r="AW66" s="82">
        <f t="shared" si="96"/>
        <v>0</v>
      </c>
      <c r="AX66" s="81"/>
      <c r="AY66" s="83">
        <f t="shared" si="97"/>
        <v>0</v>
      </c>
      <c r="AZ66" s="81"/>
      <c r="BA66" s="83">
        <f t="shared" si="98"/>
        <v>0</v>
      </c>
      <c r="BB66" s="81"/>
      <c r="BC66" s="83">
        <f t="shared" si="99"/>
        <v>0</v>
      </c>
      <c r="BD66" s="81"/>
      <c r="BE66" s="83">
        <f t="shared" si="100"/>
        <v>0</v>
      </c>
      <c r="BF66" s="81"/>
      <c r="BG66" s="83">
        <f t="shared" si="101"/>
        <v>0</v>
      </c>
      <c r="BH66" s="81"/>
      <c r="BI66" s="82">
        <f t="shared" si="102"/>
        <v>0</v>
      </c>
      <c r="BJ66" s="81"/>
      <c r="BK66" s="82">
        <f t="shared" si="103"/>
        <v>0</v>
      </c>
      <c r="BL66" s="81"/>
      <c r="BM66" s="82">
        <f t="shared" si="104"/>
        <v>0</v>
      </c>
      <c r="BN66" s="81"/>
      <c r="BO66" s="82">
        <f t="shared" si="105"/>
        <v>0</v>
      </c>
      <c r="BP66" s="81"/>
      <c r="BQ66" s="82">
        <f t="shared" si="106"/>
        <v>0</v>
      </c>
      <c r="BR66" s="81"/>
      <c r="BS66" s="82">
        <f t="shared" si="107"/>
        <v>0</v>
      </c>
      <c r="BT66" s="81"/>
      <c r="BU66" s="82">
        <f t="shared" si="108"/>
        <v>0</v>
      </c>
      <c r="BV66" s="81"/>
      <c r="BW66" s="83">
        <f t="shared" si="109"/>
        <v>0</v>
      </c>
      <c r="BX66" s="86"/>
      <c r="BY66" s="83">
        <f t="shared" si="110"/>
        <v>0</v>
      </c>
      <c r="BZ66" s="86"/>
      <c r="CA66" s="83">
        <f t="shared" si="111"/>
        <v>0</v>
      </c>
      <c r="CB66" s="86"/>
      <c r="CC66" s="83">
        <f t="shared" si="112"/>
        <v>0</v>
      </c>
      <c r="CD66" s="86"/>
      <c r="CE66" s="83">
        <f t="shared" si="113"/>
        <v>0</v>
      </c>
      <c r="CF66" s="86"/>
      <c r="CG66" s="83">
        <f t="shared" si="114"/>
        <v>0</v>
      </c>
      <c r="CH66" s="86"/>
      <c r="CI66" s="83">
        <f t="shared" si="115"/>
        <v>0</v>
      </c>
      <c r="CJ66" s="81"/>
      <c r="CK66" s="83">
        <f t="shared" si="116"/>
        <v>0</v>
      </c>
      <c r="CL66" s="86"/>
      <c r="CM66" s="83">
        <f t="shared" si="117"/>
        <v>0</v>
      </c>
      <c r="CN66" s="86"/>
      <c r="CO66" s="83">
        <f t="shared" si="118"/>
        <v>0</v>
      </c>
      <c r="CP66" s="86"/>
      <c r="CQ66" s="83">
        <f t="shared" si="119"/>
        <v>0</v>
      </c>
      <c r="CR66" s="86"/>
      <c r="CS66" s="83">
        <f t="shared" si="120"/>
        <v>0</v>
      </c>
      <c r="CT66" s="86"/>
      <c r="CU66" s="83">
        <f t="shared" si="121"/>
        <v>0</v>
      </c>
      <c r="CV66" s="86"/>
      <c r="CW66" s="83">
        <f t="shared" si="122"/>
        <v>0</v>
      </c>
      <c r="CX66" s="81"/>
      <c r="CY66" s="83">
        <f t="shared" si="123"/>
        <v>0</v>
      </c>
      <c r="CZ66" s="86"/>
      <c r="DA66" s="83">
        <f t="shared" si="124"/>
        <v>0</v>
      </c>
      <c r="DB66" s="86"/>
      <c r="DC66" s="83">
        <f t="shared" si="125"/>
        <v>0</v>
      </c>
      <c r="DD66" s="86"/>
      <c r="DE66" s="83">
        <f t="shared" si="126"/>
        <v>0</v>
      </c>
      <c r="DF66" s="86"/>
      <c r="DG66" s="83">
        <f t="shared" si="127"/>
        <v>0</v>
      </c>
      <c r="DH66" s="86"/>
      <c r="DI66" s="83">
        <f t="shared" si="128"/>
        <v>0</v>
      </c>
      <c r="DJ66" s="86"/>
      <c r="DK66" s="83">
        <f t="shared" si="129"/>
        <v>0</v>
      </c>
      <c r="DL66" s="81"/>
      <c r="DM66" s="83">
        <f t="shared" si="130"/>
        <v>0</v>
      </c>
      <c r="DN66" s="86"/>
      <c r="DO66" s="83">
        <f t="shared" si="131"/>
        <v>0</v>
      </c>
      <c r="DP66" s="86"/>
      <c r="DQ66" s="83">
        <f t="shared" si="132"/>
        <v>0</v>
      </c>
      <c r="DR66" s="86"/>
      <c r="DS66" s="83">
        <f t="shared" si="133"/>
        <v>0</v>
      </c>
      <c r="DT66" s="86"/>
      <c r="DU66" s="83">
        <f t="shared" si="134"/>
        <v>0</v>
      </c>
      <c r="DV66" s="86"/>
      <c r="DW66" s="83">
        <f t="shared" si="135"/>
        <v>0</v>
      </c>
      <c r="DX66" s="86"/>
      <c r="DY66" s="83">
        <f t="shared" si="136"/>
        <v>0</v>
      </c>
      <c r="DZ66" s="84"/>
      <c r="EA66" s="88">
        <f t="shared" si="137"/>
        <v>0</v>
      </c>
      <c r="EB66" s="86"/>
      <c r="EC66" s="83">
        <f t="shared" si="138"/>
        <v>0</v>
      </c>
      <c r="ED66" s="86"/>
      <c r="EE66" s="83">
        <f t="shared" si="139"/>
        <v>0</v>
      </c>
      <c r="EF66" s="86"/>
      <c r="EG66" s="83">
        <f t="shared" si="140"/>
        <v>0</v>
      </c>
      <c r="EH66" s="86"/>
      <c r="EI66" s="83">
        <f t="shared" si="141"/>
        <v>0</v>
      </c>
      <c r="EJ66" s="86"/>
      <c r="EK66" s="83">
        <f t="shared" si="142"/>
        <v>0</v>
      </c>
      <c r="EL66" s="86"/>
      <c r="EM66" s="83">
        <f t="shared" si="143"/>
        <v>0</v>
      </c>
      <c r="EN66" s="86"/>
      <c r="EO66" s="83">
        <f t="shared" si="144"/>
        <v>0</v>
      </c>
      <c r="EP66" s="86"/>
      <c r="EQ66" s="83">
        <f t="shared" si="145"/>
        <v>0</v>
      </c>
      <c r="ER66" s="86"/>
      <c r="ES66" s="83">
        <f t="shared" si="146"/>
        <v>0</v>
      </c>
      <c r="ET66" s="86"/>
      <c r="EU66" s="83">
        <f t="shared" si="147"/>
        <v>0</v>
      </c>
      <c r="EV66" s="86"/>
      <c r="EW66" s="83">
        <f t="shared" si="148"/>
        <v>0</v>
      </c>
      <c r="EX66" s="86"/>
      <c r="EY66" s="83">
        <f t="shared" si="149"/>
        <v>0</v>
      </c>
      <c r="EZ66" s="86"/>
      <c r="FA66" s="83">
        <f t="shared" si="150"/>
        <v>0</v>
      </c>
      <c r="FB66" s="86"/>
      <c r="FC66" s="83">
        <f t="shared" si="151"/>
        <v>0</v>
      </c>
      <c r="FF66" s="89"/>
    </row>
    <row r="67" spans="1:162" s="85" customFormat="1" ht="33.75">
      <c r="A67" s="158" t="s">
        <v>45</v>
      </c>
      <c r="B67" s="159">
        <v>1303</v>
      </c>
      <c r="C67" s="160" t="s">
        <v>46</v>
      </c>
      <c r="D67" s="159">
        <v>5</v>
      </c>
      <c r="E67" s="161" t="s">
        <v>240</v>
      </c>
      <c r="F67" s="162">
        <v>256.52</v>
      </c>
      <c r="G67" s="163"/>
      <c r="H67" s="150">
        <v>20</v>
      </c>
      <c r="I67" s="157">
        <f t="shared" si="76"/>
        <v>5130.4</v>
      </c>
      <c r="J67" s="124"/>
      <c r="K67" s="125">
        <f t="shared" si="77"/>
        <v>0</v>
      </c>
      <c r="L67" s="124"/>
      <c r="M67" s="125">
        <f t="shared" si="78"/>
        <v>0</v>
      </c>
      <c r="N67" s="124"/>
      <c r="O67" s="125">
        <f t="shared" si="79"/>
        <v>0</v>
      </c>
      <c r="P67" s="124"/>
      <c r="Q67" s="125">
        <f t="shared" si="80"/>
        <v>0</v>
      </c>
      <c r="R67" s="81"/>
      <c r="S67" s="82">
        <f t="shared" si="81"/>
        <v>0</v>
      </c>
      <c r="T67" s="81"/>
      <c r="U67" s="82">
        <f t="shared" si="82"/>
        <v>0</v>
      </c>
      <c r="V67" s="81"/>
      <c r="W67" s="82">
        <f t="shared" si="83"/>
        <v>0</v>
      </c>
      <c r="X67" s="81"/>
      <c r="Y67" s="82">
        <f t="shared" si="84"/>
        <v>0</v>
      </c>
      <c r="Z67" s="86"/>
      <c r="AA67" s="83">
        <f t="shared" si="85"/>
        <v>0</v>
      </c>
      <c r="AB67" s="86"/>
      <c r="AC67" s="83">
        <f t="shared" si="86"/>
        <v>0</v>
      </c>
      <c r="AD67" s="86"/>
      <c r="AE67" s="83">
        <f t="shared" si="87"/>
        <v>0</v>
      </c>
      <c r="AF67" s="86"/>
      <c r="AG67" s="83">
        <f t="shared" si="88"/>
        <v>0</v>
      </c>
      <c r="AH67" s="81"/>
      <c r="AI67" s="82">
        <f t="shared" si="89"/>
        <v>0</v>
      </c>
      <c r="AJ67" s="81"/>
      <c r="AK67" s="83">
        <f t="shared" si="90"/>
        <v>0</v>
      </c>
      <c r="AL67" s="86"/>
      <c r="AM67" s="83">
        <f t="shared" si="91"/>
        <v>0</v>
      </c>
      <c r="AN67" s="86"/>
      <c r="AO67" s="83">
        <f t="shared" si="92"/>
        <v>0</v>
      </c>
      <c r="AP67" s="86"/>
      <c r="AQ67" s="83">
        <f t="shared" si="93"/>
        <v>0</v>
      </c>
      <c r="AR67" s="86"/>
      <c r="AS67" s="83">
        <f t="shared" si="94"/>
        <v>0</v>
      </c>
      <c r="AT67" s="86"/>
      <c r="AU67" s="83">
        <f t="shared" si="95"/>
        <v>0</v>
      </c>
      <c r="AV67" s="81"/>
      <c r="AW67" s="82">
        <f t="shared" si="96"/>
        <v>0</v>
      </c>
      <c r="AX67" s="81"/>
      <c r="AY67" s="83">
        <f t="shared" si="97"/>
        <v>0</v>
      </c>
      <c r="AZ67" s="81"/>
      <c r="BA67" s="83">
        <f t="shared" si="98"/>
        <v>0</v>
      </c>
      <c r="BB67" s="81"/>
      <c r="BC67" s="83">
        <f t="shared" si="99"/>
        <v>0</v>
      </c>
      <c r="BD67" s="81"/>
      <c r="BE67" s="83">
        <f t="shared" si="100"/>
        <v>0</v>
      </c>
      <c r="BF67" s="81"/>
      <c r="BG67" s="83">
        <f t="shared" si="101"/>
        <v>0</v>
      </c>
      <c r="BH67" s="81"/>
      <c r="BI67" s="82">
        <f t="shared" si="102"/>
        <v>0</v>
      </c>
      <c r="BJ67" s="81"/>
      <c r="BK67" s="82">
        <f t="shared" si="103"/>
        <v>0</v>
      </c>
      <c r="BL67" s="81"/>
      <c r="BM67" s="82">
        <f t="shared" si="104"/>
        <v>0</v>
      </c>
      <c r="BN67" s="81"/>
      <c r="BO67" s="82">
        <f t="shared" si="105"/>
        <v>0</v>
      </c>
      <c r="BP67" s="81"/>
      <c r="BQ67" s="82">
        <f t="shared" si="106"/>
        <v>0</v>
      </c>
      <c r="BR67" s="81"/>
      <c r="BS67" s="82">
        <f t="shared" si="107"/>
        <v>0</v>
      </c>
      <c r="BT67" s="81"/>
      <c r="BU67" s="82">
        <f t="shared" si="108"/>
        <v>0</v>
      </c>
      <c r="BV67" s="81"/>
      <c r="BW67" s="83">
        <f t="shared" si="109"/>
        <v>0</v>
      </c>
      <c r="BX67" s="86"/>
      <c r="BY67" s="83">
        <f t="shared" si="110"/>
        <v>0</v>
      </c>
      <c r="BZ67" s="86"/>
      <c r="CA67" s="83">
        <f t="shared" si="111"/>
        <v>0</v>
      </c>
      <c r="CB67" s="86"/>
      <c r="CC67" s="83">
        <f t="shared" si="112"/>
        <v>0</v>
      </c>
      <c r="CD67" s="86"/>
      <c r="CE67" s="83">
        <f t="shared" si="113"/>
        <v>0</v>
      </c>
      <c r="CF67" s="86"/>
      <c r="CG67" s="83">
        <f t="shared" si="114"/>
        <v>0</v>
      </c>
      <c r="CH67" s="86"/>
      <c r="CI67" s="83">
        <f t="shared" si="115"/>
        <v>0</v>
      </c>
      <c r="CJ67" s="81"/>
      <c r="CK67" s="83">
        <f t="shared" si="116"/>
        <v>0</v>
      </c>
      <c r="CL67" s="86"/>
      <c r="CM67" s="83">
        <f t="shared" si="117"/>
        <v>0</v>
      </c>
      <c r="CN67" s="86"/>
      <c r="CO67" s="83">
        <f t="shared" si="118"/>
        <v>0</v>
      </c>
      <c r="CP67" s="86"/>
      <c r="CQ67" s="83">
        <f t="shared" si="119"/>
        <v>0</v>
      </c>
      <c r="CR67" s="86"/>
      <c r="CS67" s="83">
        <f t="shared" si="120"/>
        <v>0</v>
      </c>
      <c r="CT67" s="86"/>
      <c r="CU67" s="83">
        <f t="shared" si="121"/>
        <v>0</v>
      </c>
      <c r="CV67" s="86"/>
      <c r="CW67" s="83">
        <f t="shared" si="122"/>
        <v>0</v>
      </c>
      <c r="CX67" s="81"/>
      <c r="CY67" s="83">
        <f t="shared" si="123"/>
        <v>0</v>
      </c>
      <c r="CZ67" s="86"/>
      <c r="DA67" s="83">
        <f t="shared" si="124"/>
        <v>0</v>
      </c>
      <c r="DB67" s="86"/>
      <c r="DC67" s="83">
        <f t="shared" si="125"/>
        <v>0</v>
      </c>
      <c r="DD67" s="86"/>
      <c r="DE67" s="83">
        <f t="shared" si="126"/>
        <v>0</v>
      </c>
      <c r="DF67" s="86"/>
      <c r="DG67" s="83">
        <f t="shared" si="127"/>
        <v>0</v>
      </c>
      <c r="DH67" s="86"/>
      <c r="DI67" s="83">
        <f t="shared" si="128"/>
        <v>0</v>
      </c>
      <c r="DJ67" s="86"/>
      <c r="DK67" s="83">
        <f t="shared" si="129"/>
        <v>0</v>
      </c>
      <c r="DL67" s="81"/>
      <c r="DM67" s="83">
        <f t="shared" si="130"/>
        <v>0</v>
      </c>
      <c r="DN67" s="86"/>
      <c r="DO67" s="83">
        <f t="shared" si="131"/>
        <v>0</v>
      </c>
      <c r="DP67" s="86"/>
      <c r="DQ67" s="83">
        <f t="shared" si="132"/>
        <v>0</v>
      </c>
      <c r="DR67" s="86"/>
      <c r="DS67" s="83">
        <f t="shared" si="133"/>
        <v>0</v>
      </c>
      <c r="DT67" s="86"/>
      <c r="DU67" s="83">
        <f t="shared" si="134"/>
        <v>0</v>
      </c>
      <c r="DV67" s="86"/>
      <c r="DW67" s="83">
        <f t="shared" si="135"/>
        <v>0</v>
      </c>
      <c r="DX67" s="86"/>
      <c r="DY67" s="83">
        <f t="shared" si="136"/>
        <v>0</v>
      </c>
      <c r="DZ67" s="84"/>
      <c r="EA67" s="88">
        <f t="shared" si="137"/>
        <v>0</v>
      </c>
      <c r="EB67" s="86"/>
      <c r="EC67" s="83">
        <f t="shared" si="138"/>
        <v>0</v>
      </c>
      <c r="ED67" s="86"/>
      <c r="EE67" s="83">
        <f t="shared" si="139"/>
        <v>0</v>
      </c>
      <c r="EF67" s="86"/>
      <c r="EG67" s="83">
        <f t="shared" si="140"/>
        <v>0</v>
      </c>
      <c r="EH67" s="86"/>
      <c r="EI67" s="83">
        <f t="shared" si="141"/>
        <v>0</v>
      </c>
      <c r="EJ67" s="86"/>
      <c r="EK67" s="83">
        <f t="shared" si="142"/>
        <v>0</v>
      </c>
      <c r="EL67" s="86"/>
      <c r="EM67" s="83">
        <f t="shared" si="143"/>
        <v>0</v>
      </c>
      <c r="EN67" s="86"/>
      <c r="EO67" s="83">
        <f t="shared" si="144"/>
        <v>0</v>
      </c>
      <c r="EP67" s="86"/>
      <c r="EQ67" s="83">
        <f t="shared" si="145"/>
        <v>0</v>
      </c>
      <c r="ER67" s="86"/>
      <c r="ES67" s="83">
        <f t="shared" si="146"/>
        <v>0</v>
      </c>
      <c r="ET67" s="86"/>
      <c r="EU67" s="83">
        <f t="shared" si="147"/>
        <v>0</v>
      </c>
      <c r="EV67" s="86"/>
      <c r="EW67" s="83">
        <f t="shared" si="148"/>
        <v>0</v>
      </c>
      <c r="EX67" s="86"/>
      <c r="EY67" s="83">
        <f t="shared" si="149"/>
        <v>0</v>
      </c>
      <c r="EZ67" s="86"/>
      <c r="FA67" s="83">
        <f t="shared" si="150"/>
        <v>0</v>
      </c>
      <c r="FB67" s="86"/>
      <c r="FC67" s="83">
        <f t="shared" si="151"/>
        <v>0</v>
      </c>
      <c r="FF67" s="89"/>
    </row>
    <row r="68" spans="1:162" s="85" customFormat="1" ht="22.5">
      <c r="A68" s="158" t="s">
        <v>47</v>
      </c>
      <c r="B68" s="159">
        <v>1304</v>
      </c>
      <c r="C68" s="160" t="s">
        <v>67</v>
      </c>
      <c r="D68" s="159">
        <v>6</v>
      </c>
      <c r="E68" s="161" t="s">
        <v>240</v>
      </c>
      <c r="F68" s="162">
        <v>256.52</v>
      </c>
      <c r="G68" s="163"/>
      <c r="H68" s="150">
        <v>20</v>
      </c>
      <c r="I68" s="157">
        <f t="shared" si="76"/>
        <v>5130.4</v>
      </c>
      <c r="J68" s="124"/>
      <c r="K68" s="125">
        <f t="shared" si="77"/>
        <v>0</v>
      </c>
      <c r="L68" s="124"/>
      <c r="M68" s="125">
        <f t="shared" si="78"/>
        <v>0</v>
      </c>
      <c r="N68" s="124"/>
      <c r="O68" s="125">
        <f t="shared" si="79"/>
        <v>0</v>
      </c>
      <c r="P68" s="124"/>
      <c r="Q68" s="125">
        <f t="shared" si="80"/>
        <v>0</v>
      </c>
      <c r="R68" s="81"/>
      <c r="S68" s="82">
        <f t="shared" si="81"/>
        <v>0</v>
      </c>
      <c r="T68" s="81"/>
      <c r="U68" s="82">
        <f t="shared" si="82"/>
        <v>0</v>
      </c>
      <c r="V68" s="81"/>
      <c r="W68" s="82">
        <f t="shared" si="83"/>
        <v>0</v>
      </c>
      <c r="X68" s="81"/>
      <c r="Y68" s="82">
        <f t="shared" si="84"/>
        <v>0</v>
      </c>
      <c r="Z68" s="86"/>
      <c r="AA68" s="83">
        <f t="shared" si="85"/>
        <v>0</v>
      </c>
      <c r="AB68" s="86"/>
      <c r="AC68" s="83">
        <f t="shared" si="86"/>
        <v>0</v>
      </c>
      <c r="AD68" s="86"/>
      <c r="AE68" s="83">
        <f t="shared" si="87"/>
        <v>0</v>
      </c>
      <c r="AF68" s="86"/>
      <c r="AG68" s="83">
        <f t="shared" si="88"/>
        <v>0</v>
      </c>
      <c r="AH68" s="81"/>
      <c r="AI68" s="82">
        <f t="shared" si="89"/>
        <v>0</v>
      </c>
      <c r="AJ68" s="81"/>
      <c r="AK68" s="83">
        <f t="shared" si="90"/>
        <v>0</v>
      </c>
      <c r="AL68" s="86"/>
      <c r="AM68" s="83">
        <f t="shared" si="91"/>
        <v>0</v>
      </c>
      <c r="AN68" s="86"/>
      <c r="AO68" s="83">
        <f t="shared" si="92"/>
        <v>0</v>
      </c>
      <c r="AP68" s="86"/>
      <c r="AQ68" s="83">
        <f t="shared" si="93"/>
        <v>0</v>
      </c>
      <c r="AR68" s="86"/>
      <c r="AS68" s="83">
        <f t="shared" si="94"/>
        <v>0</v>
      </c>
      <c r="AT68" s="86"/>
      <c r="AU68" s="83">
        <f t="shared" si="95"/>
        <v>0</v>
      </c>
      <c r="AV68" s="81"/>
      <c r="AW68" s="82">
        <f t="shared" si="96"/>
        <v>0</v>
      </c>
      <c r="AX68" s="81"/>
      <c r="AY68" s="83">
        <f t="shared" si="97"/>
        <v>0</v>
      </c>
      <c r="AZ68" s="81"/>
      <c r="BA68" s="83">
        <f t="shared" si="98"/>
        <v>0</v>
      </c>
      <c r="BB68" s="81"/>
      <c r="BC68" s="83">
        <f t="shared" si="99"/>
        <v>0</v>
      </c>
      <c r="BD68" s="81"/>
      <c r="BE68" s="83">
        <f t="shared" si="100"/>
        <v>0</v>
      </c>
      <c r="BF68" s="81"/>
      <c r="BG68" s="83">
        <f t="shared" si="101"/>
        <v>0</v>
      </c>
      <c r="BH68" s="81"/>
      <c r="BI68" s="82">
        <f t="shared" si="102"/>
        <v>0</v>
      </c>
      <c r="BJ68" s="81"/>
      <c r="BK68" s="82">
        <f t="shared" si="103"/>
        <v>0</v>
      </c>
      <c r="BL68" s="81"/>
      <c r="BM68" s="82">
        <f t="shared" si="104"/>
        <v>0</v>
      </c>
      <c r="BN68" s="81"/>
      <c r="BO68" s="82">
        <f t="shared" si="105"/>
        <v>0</v>
      </c>
      <c r="BP68" s="81"/>
      <c r="BQ68" s="82">
        <f t="shared" si="106"/>
        <v>0</v>
      </c>
      <c r="BR68" s="81"/>
      <c r="BS68" s="82">
        <f t="shared" si="107"/>
        <v>0</v>
      </c>
      <c r="BT68" s="81"/>
      <c r="BU68" s="82">
        <f t="shared" si="108"/>
        <v>0</v>
      </c>
      <c r="BV68" s="81"/>
      <c r="BW68" s="83">
        <f t="shared" si="109"/>
        <v>0</v>
      </c>
      <c r="BX68" s="86"/>
      <c r="BY68" s="83">
        <f t="shared" si="110"/>
        <v>0</v>
      </c>
      <c r="BZ68" s="86"/>
      <c r="CA68" s="83">
        <f t="shared" si="111"/>
        <v>0</v>
      </c>
      <c r="CB68" s="86"/>
      <c r="CC68" s="83">
        <f t="shared" si="112"/>
        <v>0</v>
      </c>
      <c r="CD68" s="86"/>
      <c r="CE68" s="83">
        <f t="shared" si="113"/>
        <v>0</v>
      </c>
      <c r="CF68" s="86"/>
      <c r="CG68" s="83">
        <f t="shared" si="114"/>
        <v>0</v>
      </c>
      <c r="CH68" s="86"/>
      <c r="CI68" s="83">
        <f t="shared" si="115"/>
        <v>0</v>
      </c>
      <c r="CJ68" s="81"/>
      <c r="CK68" s="83">
        <f t="shared" si="116"/>
        <v>0</v>
      </c>
      <c r="CL68" s="86"/>
      <c r="CM68" s="83">
        <f t="shared" si="117"/>
        <v>0</v>
      </c>
      <c r="CN68" s="86"/>
      <c r="CO68" s="83">
        <f t="shared" si="118"/>
        <v>0</v>
      </c>
      <c r="CP68" s="86"/>
      <c r="CQ68" s="83">
        <f t="shared" si="119"/>
        <v>0</v>
      </c>
      <c r="CR68" s="86"/>
      <c r="CS68" s="83">
        <f t="shared" si="120"/>
        <v>0</v>
      </c>
      <c r="CT68" s="86"/>
      <c r="CU68" s="83">
        <f t="shared" si="121"/>
        <v>0</v>
      </c>
      <c r="CV68" s="86"/>
      <c r="CW68" s="83">
        <f t="shared" si="122"/>
        <v>0</v>
      </c>
      <c r="CX68" s="81"/>
      <c r="CY68" s="83">
        <f t="shared" si="123"/>
        <v>0</v>
      </c>
      <c r="CZ68" s="86"/>
      <c r="DA68" s="83">
        <f t="shared" si="124"/>
        <v>0</v>
      </c>
      <c r="DB68" s="86"/>
      <c r="DC68" s="83">
        <f t="shared" si="125"/>
        <v>0</v>
      </c>
      <c r="DD68" s="86"/>
      <c r="DE68" s="83">
        <f t="shared" si="126"/>
        <v>0</v>
      </c>
      <c r="DF68" s="86"/>
      <c r="DG68" s="83">
        <f t="shared" si="127"/>
        <v>0</v>
      </c>
      <c r="DH68" s="86"/>
      <c r="DI68" s="83">
        <f t="shared" si="128"/>
        <v>0</v>
      </c>
      <c r="DJ68" s="86"/>
      <c r="DK68" s="83">
        <f t="shared" si="129"/>
        <v>0</v>
      </c>
      <c r="DL68" s="81"/>
      <c r="DM68" s="83">
        <f t="shared" si="130"/>
        <v>0</v>
      </c>
      <c r="DN68" s="86"/>
      <c r="DO68" s="83">
        <f t="shared" si="131"/>
        <v>0</v>
      </c>
      <c r="DP68" s="86"/>
      <c r="DQ68" s="83">
        <f t="shared" si="132"/>
        <v>0</v>
      </c>
      <c r="DR68" s="86"/>
      <c r="DS68" s="83">
        <f t="shared" si="133"/>
        <v>0</v>
      </c>
      <c r="DT68" s="86"/>
      <c r="DU68" s="83">
        <f t="shared" si="134"/>
        <v>0</v>
      </c>
      <c r="DV68" s="86"/>
      <c r="DW68" s="83">
        <f t="shared" si="135"/>
        <v>0</v>
      </c>
      <c r="DX68" s="86"/>
      <c r="DY68" s="83">
        <f t="shared" si="136"/>
        <v>0</v>
      </c>
      <c r="DZ68" s="84"/>
      <c r="EA68" s="88">
        <f t="shared" si="137"/>
        <v>0</v>
      </c>
      <c r="EB68" s="86"/>
      <c r="EC68" s="83">
        <f t="shared" si="138"/>
        <v>0</v>
      </c>
      <c r="ED68" s="86"/>
      <c r="EE68" s="83">
        <f t="shared" si="139"/>
        <v>0</v>
      </c>
      <c r="EF68" s="86"/>
      <c r="EG68" s="83">
        <f t="shared" si="140"/>
        <v>0</v>
      </c>
      <c r="EH68" s="86"/>
      <c r="EI68" s="83">
        <f t="shared" si="141"/>
        <v>0</v>
      </c>
      <c r="EJ68" s="86"/>
      <c r="EK68" s="83">
        <f t="shared" si="142"/>
        <v>0</v>
      </c>
      <c r="EL68" s="86"/>
      <c r="EM68" s="83">
        <f t="shared" si="143"/>
        <v>0</v>
      </c>
      <c r="EN68" s="86"/>
      <c r="EO68" s="83">
        <f t="shared" si="144"/>
        <v>0</v>
      </c>
      <c r="EP68" s="86"/>
      <c r="EQ68" s="83">
        <f t="shared" si="145"/>
        <v>0</v>
      </c>
      <c r="ER68" s="86"/>
      <c r="ES68" s="83">
        <f t="shared" si="146"/>
        <v>0</v>
      </c>
      <c r="ET68" s="86"/>
      <c r="EU68" s="83">
        <f t="shared" si="147"/>
        <v>0</v>
      </c>
      <c r="EV68" s="86"/>
      <c r="EW68" s="83">
        <f t="shared" si="148"/>
        <v>0</v>
      </c>
      <c r="EX68" s="86"/>
      <c r="EY68" s="83">
        <f t="shared" si="149"/>
        <v>0</v>
      </c>
      <c r="EZ68" s="86"/>
      <c r="FA68" s="83">
        <f t="shared" si="150"/>
        <v>0</v>
      </c>
      <c r="FB68" s="86"/>
      <c r="FC68" s="83">
        <f t="shared" si="151"/>
        <v>0</v>
      </c>
      <c r="FF68" s="89"/>
    </row>
    <row r="69" spans="1:162" s="85" customFormat="1" ht="33.75">
      <c r="A69" s="158" t="s">
        <v>48</v>
      </c>
      <c r="B69" s="159">
        <v>1305</v>
      </c>
      <c r="C69" s="160" t="s">
        <v>49</v>
      </c>
      <c r="D69" s="159">
        <v>7</v>
      </c>
      <c r="E69" s="161" t="s">
        <v>240</v>
      </c>
      <c r="F69" s="162">
        <v>256.52</v>
      </c>
      <c r="G69" s="163"/>
      <c r="H69" s="150">
        <v>20</v>
      </c>
      <c r="I69" s="157">
        <f t="shared" si="76"/>
        <v>5130.4</v>
      </c>
      <c r="J69" s="124"/>
      <c r="K69" s="125">
        <f t="shared" si="77"/>
        <v>0</v>
      </c>
      <c r="L69" s="124"/>
      <c r="M69" s="125">
        <f t="shared" si="78"/>
        <v>0</v>
      </c>
      <c r="N69" s="124"/>
      <c r="O69" s="125">
        <f t="shared" si="79"/>
        <v>0</v>
      </c>
      <c r="P69" s="124"/>
      <c r="Q69" s="125">
        <f t="shared" si="80"/>
        <v>0</v>
      </c>
      <c r="R69" s="81"/>
      <c r="S69" s="82">
        <f t="shared" si="81"/>
        <v>0</v>
      </c>
      <c r="T69" s="81"/>
      <c r="U69" s="82">
        <f t="shared" si="82"/>
        <v>0</v>
      </c>
      <c r="V69" s="81"/>
      <c r="W69" s="82">
        <f t="shared" si="83"/>
        <v>0</v>
      </c>
      <c r="X69" s="81"/>
      <c r="Y69" s="82">
        <f t="shared" si="84"/>
        <v>0</v>
      </c>
      <c r="Z69" s="86"/>
      <c r="AA69" s="83">
        <f t="shared" si="85"/>
        <v>0</v>
      </c>
      <c r="AB69" s="86"/>
      <c r="AC69" s="83">
        <f t="shared" si="86"/>
        <v>0</v>
      </c>
      <c r="AD69" s="86"/>
      <c r="AE69" s="83">
        <f t="shared" si="87"/>
        <v>0</v>
      </c>
      <c r="AF69" s="86"/>
      <c r="AG69" s="83">
        <f t="shared" si="88"/>
        <v>0</v>
      </c>
      <c r="AH69" s="81"/>
      <c r="AI69" s="82">
        <f t="shared" si="89"/>
        <v>0</v>
      </c>
      <c r="AJ69" s="81"/>
      <c r="AK69" s="83">
        <f t="shared" si="90"/>
        <v>0</v>
      </c>
      <c r="AL69" s="86"/>
      <c r="AM69" s="83">
        <f t="shared" si="91"/>
        <v>0</v>
      </c>
      <c r="AN69" s="86"/>
      <c r="AO69" s="83">
        <f t="shared" si="92"/>
        <v>0</v>
      </c>
      <c r="AP69" s="86"/>
      <c r="AQ69" s="83">
        <f t="shared" si="93"/>
        <v>0</v>
      </c>
      <c r="AR69" s="86"/>
      <c r="AS69" s="83">
        <f t="shared" si="94"/>
        <v>0</v>
      </c>
      <c r="AT69" s="86"/>
      <c r="AU69" s="83">
        <f t="shared" si="95"/>
        <v>0</v>
      </c>
      <c r="AV69" s="81"/>
      <c r="AW69" s="82">
        <f t="shared" si="96"/>
        <v>0</v>
      </c>
      <c r="AX69" s="81"/>
      <c r="AY69" s="83">
        <f t="shared" si="97"/>
        <v>0</v>
      </c>
      <c r="AZ69" s="81"/>
      <c r="BA69" s="83">
        <f t="shared" si="98"/>
        <v>0</v>
      </c>
      <c r="BB69" s="81"/>
      <c r="BC69" s="83">
        <f t="shared" si="99"/>
        <v>0</v>
      </c>
      <c r="BD69" s="81"/>
      <c r="BE69" s="83">
        <f t="shared" si="100"/>
        <v>0</v>
      </c>
      <c r="BF69" s="81"/>
      <c r="BG69" s="83">
        <f t="shared" si="101"/>
        <v>0</v>
      </c>
      <c r="BH69" s="81"/>
      <c r="BI69" s="82">
        <f t="shared" si="102"/>
        <v>0</v>
      </c>
      <c r="BJ69" s="81"/>
      <c r="BK69" s="82">
        <f t="shared" si="103"/>
        <v>0</v>
      </c>
      <c r="BL69" s="81"/>
      <c r="BM69" s="82">
        <f t="shared" si="104"/>
        <v>0</v>
      </c>
      <c r="BN69" s="81"/>
      <c r="BO69" s="82">
        <f t="shared" si="105"/>
        <v>0</v>
      </c>
      <c r="BP69" s="81"/>
      <c r="BQ69" s="82">
        <f t="shared" si="106"/>
        <v>0</v>
      </c>
      <c r="BR69" s="81"/>
      <c r="BS69" s="82">
        <f t="shared" si="107"/>
        <v>0</v>
      </c>
      <c r="BT69" s="81"/>
      <c r="BU69" s="82">
        <f t="shared" si="108"/>
        <v>0</v>
      </c>
      <c r="BV69" s="81"/>
      <c r="BW69" s="83">
        <f t="shared" si="109"/>
        <v>0</v>
      </c>
      <c r="BX69" s="86"/>
      <c r="BY69" s="83">
        <f t="shared" si="110"/>
        <v>0</v>
      </c>
      <c r="BZ69" s="86"/>
      <c r="CA69" s="83">
        <f t="shared" si="111"/>
        <v>0</v>
      </c>
      <c r="CB69" s="86"/>
      <c r="CC69" s="83">
        <f t="shared" si="112"/>
        <v>0</v>
      </c>
      <c r="CD69" s="86"/>
      <c r="CE69" s="83">
        <f t="shared" si="113"/>
        <v>0</v>
      </c>
      <c r="CF69" s="86"/>
      <c r="CG69" s="83">
        <f t="shared" si="114"/>
        <v>0</v>
      </c>
      <c r="CH69" s="86"/>
      <c r="CI69" s="83">
        <f t="shared" si="115"/>
        <v>0</v>
      </c>
      <c r="CJ69" s="81"/>
      <c r="CK69" s="83">
        <f t="shared" si="116"/>
        <v>0</v>
      </c>
      <c r="CL69" s="86"/>
      <c r="CM69" s="83">
        <f t="shared" si="117"/>
        <v>0</v>
      </c>
      <c r="CN69" s="86"/>
      <c r="CO69" s="83">
        <f t="shared" si="118"/>
        <v>0</v>
      </c>
      <c r="CP69" s="86"/>
      <c r="CQ69" s="83">
        <f t="shared" si="119"/>
        <v>0</v>
      </c>
      <c r="CR69" s="86"/>
      <c r="CS69" s="83">
        <f t="shared" si="120"/>
        <v>0</v>
      </c>
      <c r="CT69" s="86"/>
      <c r="CU69" s="83">
        <f t="shared" si="121"/>
        <v>0</v>
      </c>
      <c r="CV69" s="86"/>
      <c r="CW69" s="83">
        <f t="shared" si="122"/>
        <v>0</v>
      </c>
      <c r="CX69" s="81"/>
      <c r="CY69" s="83">
        <f t="shared" si="123"/>
        <v>0</v>
      </c>
      <c r="CZ69" s="86"/>
      <c r="DA69" s="83">
        <f t="shared" si="124"/>
        <v>0</v>
      </c>
      <c r="DB69" s="86"/>
      <c r="DC69" s="83">
        <f t="shared" si="125"/>
        <v>0</v>
      </c>
      <c r="DD69" s="86"/>
      <c r="DE69" s="83">
        <f t="shared" si="126"/>
        <v>0</v>
      </c>
      <c r="DF69" s="86"/>
      <c r="DG69" s="83">
        <f t="shared" si="127"/>
        <v>0</v>
      </c>
      <c r="DH69" s="86"/>
      <c r="DI69" s="83">
        <f t="shared" si="128"/>
        <v>0</v>
      </c>
      <c r="DJ69" s="86"/>
      <c r="DK69" s="83">
        <f t="shared" si="129"/>
        <v>0</v>
      </c>
      <c r="DL69" s="81"/>
      <c r="DM69" s="83">
        <f t="shared" si="130"/>
        <v>0</v>
      </c>
      <c r="DN69" s="86"/>
      <c r="DO69" s="83">
        <f t="shared" si="131"/>
        <v>0</v>
      </c>
      <c r="DP69" s="86"/>
      <c r="DQ69" s="83">
        <f t="shared" si="132"/>
        <v>0</v>
      </c>
      <c r="DR69" s="86"/>
      <c r="DS69" s="83">
        <f t="shared" si="133"/>
        <v>0</v>
      </c>
      <c r="DT69" s="86"/>
      <c r="DU69" s="83">
        <f t="shared" si="134"/>
        <v>0</v>
      </c>
      <c r="DV69" s="86"/>
      <c r="DW69" s="83">
        <f t="shared" si="135"/>
        <v>0</v>
      </c>
      <c r="DX69" s="86"/>
      <c r="DY69" s="83">
        <f t="shared" si="136"/>
        <v>0</v>
      </c>
      <c r="DZ69" s="84"/>
      <c r="EA69" s="88">
        <f t="shared" si="137"/>
        <v>0</v>
      </c>
      <c r="EB69" s="86"/>
      <c r="EC69" s="83">
        <f t="shared" si="138"/>
        <v>0</v>
      </c>
      <c r="ED69" s="86"/>
      <c r="EE69" s="83">
        <f t="shared" si="139"/>
        <v>0</v>
      </c>
      <c r="EF69" s="86"/>
      <c r="EG69" s="83">
        <f t="shared" si="140"/>
        <v>0</v>
      </c>
      <c r="EH69" s="86"/>
      <c r="EI69" s="83">
        <f t="shared" si="141"/>
        <v>0</v>
      </c>
      <c r="EJ69" s="86"/>
      <c r="EK69" s="83">
        <f t="shared" si="142"/>
        <v>0</v>
      </c>
      <c r="EL69" s="86"/>
      <c r="EM69" s="83">
        <f t="shared" si="143"/>
        <v>0</v>
      </c>
      <c r="EN69" s="86"/>
      <c r="EO69" s="83">
        <f t="shared" si="144"/>
        <v>0</v>
      </c>
      <c r="EP69" s="86"/>
      <c r="EQ69" s="83">
        <f t="shared" si="145"/>
        <v>0</v>
      </c>
      <c r="ER69" s="86"/>
      <c r="ES69" s="83">
        <f t="shared" si="146"/>
        <v>0</v>
      </c>
      <c r="ET69" s="86"/>
      <c r="EU69" s="83">
        <f t="shared" si="147"/>
        <v>0</v>
      </c>
      <c r="EV69" s="86"/>
      <c r="EW69" s="83">
        <f t="shared" si="148"/>
        <v>0</v>
      </c>
      <c r="EX69" s="86"/>
      <c r="EY69" s="83">
        <f t="shared" si="149"/>
        <v>0</v>
      </c>
      <c r="EZ69" s="86"/>
      <c r="FA69" s="83">
        <f t="shared" si="150"/>
        <v>0</v>
      </c>
      <c r="FB69" s="86"/>
      <c r="FC69" s="83">
        <f t="shared" si="151"/>
        <v>0</v>
      </c>
      <c r="FF69" s="89"/>
    </row>
    <row r="70" spans="1:162" s="85" customFormat="1" ht="21">
      <c r="A70" s="175"/>
      <c r="B70" s="173" t="s">
        <v>77</v>
      </c>
      <c r="C70" s="161"/>
      <c r="D70" s="161"/>
      <c r="E70" s="161"/>
      <c r="F70" s="177"/>
      <c r="G70" s="185"/>
      <c r="H70" s="150">
        <f>J70+L70+N70+P70+R70+T70+V70+X70+Z70+AB70+AD70+AF70+AH70+AJ70+AL70+AN70+AP70+AR70+AT70+AV70+AX70+AZ70+BB70+BD70+BF70+BH70+BJ70+BL70+BN70+BP70+BR70+BT70+BV70+BX70+BZ70+CB70+CD70+CF70+CH70+CJ70+CL70+CN70+CP70+CR70+CT70+CV70+CX70+CZ70+DB70+DD70+DF70+DH70+DJ70+DL70+DN70+DP70+DR70+DT70+DV70+DX70+DZ70+EB70+ED70+EF70+EH70+EJ70+EL70+EN70+EP70+ER70+ET70+EV70+EX70+EZ70+FB70</f>
        <v>0</v>
      </c>
      <c r="I70" s="157">
        <f t="shared" si="76"/>
        <v>0</v>
      </c>
      <c r="J70" s="124"/>
      <c r="K70" s="125">
        <f t="shared" si="77"/>
        <v>0</v>
      </c>
      <c r="L70" s="124"/>
      <c r="M70" s="125">
        <f t="shared" si="78"/>
        <v>0</v>
      </c>
      <c r="N70" s="124"/>
      <c r="O70" s="125">
        <f t="shared" si="79"/>
        <v>0</v>
      </c>
      <c r="P70" s="124"/>
      <c r="Q70" s="125">
        <f t="shared" si="80"/>
        <v>0</v>
      </c>
      <c r="R70" s="81"/>
      <c r="S70" s="82">
        <f t="shared" si="81"/>
        <v>0</v>
      </c>
      <c r="T70" s="81"/>
      <c r="U70" s="82">
        <f t="shared" si="82"/>
        <v>0</v>
      </c>
      <c r="V70" s="81"/>
      <c r="W70" s="82">
        <f t="shared" si="83"/>
        <v>0</v>
      </c>
      <c r="X70" s="81"/>
      <c r="Y70" s="82">
        <f t="shared" si="84"/>
        <v>0</v>
      </c>
      <c r="Z70" s="86"/>
      <c r="AA70" s="83">
        <f t="shared" si="85"/>
        <v>0</v>
      </c>
      <c r="AB70" s="86"/>
      <c r="AC70" s="83">
        <f t="shared" si="86"/>
        <v>0</v>
      </c>
      <c r="AD70" s="86"/>
      <c r="AE70" s="83">
        <f t="shared" si="87"/>
        <v>0</v>
      </c>
      <c r="AF70" s="86"/>
      <c r="AG70" s="83">
        <f t="shared" si="88"/>
        <v>0</v>
      </c>
      <c r="AH70" s="81"/>
      <c r="AI70" s="82">
        <f t="shared" si="89"/>
        <v>0</v>
      </c>
      <c r="AJ70" s="81"/>
      <c r="AK70" s="83">
        <f t="shared" si="90"/>
        <v>0</v>
      </c>
      <c r="AL70" s="86"/>
      <c r="AM70" s="83">
        <f t="shared" si="91"/>
        <v>0</v>
      </c>
      <c r="AN70" s="86"/>
      <c r="AO70" s="83">
        <f t="shared" si="92"/>
        <v>0</v>
      </c>
      <c r="AP70" s="86"/>
      <c r="AQ70" s="83">
        <f t="shared" si="93"/>
        <v>0</v>
      </c>
      <c r="AR70" s="86"/>
      <c r="AS70" s="83">
        <f t="shared" si="94"/>
        <v>0</v>
      </c>
      <c r="AT70" s="86"/>
      <c r="AU70" s="83">
        <f t="shared" si="95"/>
        <v>0</v>
      </c>
      <c r="AV70" s="81"/>
      <c r="AW70" s="82">
        <f t="shared" si="96"/>
        <v>0</v>
      </c>
      <c r="AX70" s="81"/>
      <c r="AY70" s="83">
        <f t="shared" si="97"/>
        <v>0</v>
      </c>
      <c r="AZ70" s="81"/>
      <c r="BA70" s="83">
        <f t="shared" si="98"/>
        <v>0</v>
      </c>
      <c r="BB70" s="81"/>
      <c r="BC70" s="83">
        <f t="shared" si="99"/>
        <v>0</v>
      </c>
      <c r="BD70" s="81"/>
      <c r="BE70" s="83">
        <f t="shared" si="100"/>
        <v>0</v>
      </c>
      <c r="BF70" s="81"/>
      <c r="BG70" s="83">
        <f t="shared" si="101"/>
        <v>0</v>
      </c>
      <c r="BH70" s="81"/>
      <c r="BI70" s="82">
        <f t="shared" si="102"/>
        <v>0</v>
      </c>
      <c r="BJ70" s="81"/>
      <c r="BK70" s="82">
        <f t="shared" si="103"/>
        <v>0</v>
      </c>
      <c r="BL70" s="81"/>
      <c r="BM70" s="82">
        <f t="shared" si="104"/>
        <v>0</v>
      </c>
      <c r="BN70" s="81"/>
      <c r="BO70" s="82">
        <f t="shared" si="105"/>
        <v>0</v>
      </c>
      <c r="BP70" s="81"/>
      <c r="BQ70" s="82">
        <f t="shared" si="106"/>
        <v>0</v>
      </c>
      <c r="BR70" s="81"/>
      <c r="BS70" s="82">
        <f t="shared" si="107"/>
        <v>0</v>
      </c>
      <c r="BT70" s="81"/>
      <c r="BU70" s="82">
        <f t="shared" si="108"/>
        <v>0</v>
      </c>
      <c r="BV70" s="81"/>
      <c r="BW70" s="83">
        <f t="shared" si="109"/>
        <v>0</v>
      </c>
      <c r="BX70" s="86"/>
      <c r="BY70" s="83">
        <f t="shared" si="110"/>
        <v>0</v>
      </c>
      <c r="BZ70" s="86"/>
      <c r="CA70" s="83">
        <f t="shared" si="111"/>
        <v>0</v>
      </c>
      <c r="CB70" s="86"/>
      <c r="CC70" s="83">
        <f t="shared" si="112"/>
        <v>0</v>
      </c>
      <c r="CD70" s="86"/>
      <c r="CE70" s="83">
        <f t="shared" si="113"/>
        <v>0</v>
      </c>
      <c r="CF70" s="86"/>
      <c r="CG70" s="83">
        <f t="shared" si="114"/>
        <v>0</v>
      </c>
      <c r="CH70" s="86"/>
      <c r="CI70" s="83">
        <f t="shared" si="115"/>
        <v>0</v>
      </c>
      <c r="CJ70" s="81"/>
      <c r="CK70" s="83">
        <f t="shared" si="116"/>
        <v>0</v>
      </c>
      <c r="CL70" s="86"/>
      <c r="CM70" s="83">
        <f t="shared" si="117"/>
        <v>0</v>
      </c>
      <c r="CN70" s="86"/>
      <c r="CO70" s="83">
        <f t="shared" si="118"/>
        <v>0</v>
      </c>
      <c r="CP70" s="86"/>
      <c r="CQ70" s="83">
        <f t="shared" si="119"/>
        <v>0</v>
      </c>
      <c r="CR70" s="86"/>
      <c r="CS70" s="83">
        <f t="shared" si="120"/>
        <v>0</v>
      </c>
      <c r="CT70" s="86"/>
      <c r="CU70" s="83">
        <f t="shared" si="121"/>
        <v>0</v>
      </c>
      <c r="CV70" s="86"/>
      <c r="CW70" s="83">
        <f t="shared" si="122"/>
        <v>0</v>
      </c>
      <c r="CX70" s="81"/>
      <c r="CY70" s="83">
        <f t="shared" si="123"/>
        <v>0</v>
      </c>
      <c r="CZ70" s="86"/>
      <c r="DA70" s="83">
        <f t="shared" si="124"/>
        <v>0</v>
      </c>
      <c r="DB70" s="86"/>
      <c r="DC70" s="83">
        <f t="shared" si="125"/>
        <v>0</v>
      </c>
      <c r="DD70" s="86"/>
      <c r="DE70" s="83">
        <f t="shared" si="126"/>
        <v>0</v>
      </c>
      <c r="DF70" s="86"/>
      <c r="DG70" s="83">
        <f t="shared" si="127"/>
        <v>0</v>
      </c>
      <c r="DH70" s="86"/>
      <c r="DI70" s="83">
        <f t="shared" si="128"/>
        <v>0</v>
      </c>
      <c r="DJ70" s="86"/>
      <c r="DK70" s="83">
        <f t="shared" si="129"/>
        <v>0</v>
      </c>
      <c r="DL70" s="81"/>
      <c r="DM70" s="83">
        <f t="shared" si="130"/>
        <v>0</v>
      </c>
      <c r="DN70" s="86"/>
      <c r="DO70" s="83">
        <f t="shared" si="131"/>
        <v>0</v>
      </c>
      <c r="DP70" s="86"/>
      <c r="DQ70" s="83">
        <f t="shared" si="132"/>
        <v>0</v>
      </c>
      <c r="DR70" s="86"/>
      <c r="DS70" s="83">
        <f t="shared" si="133"/>
        <v>0</v>
      </c>
      <c r="DT70" s="86"/>
      <c r="DU70" s="83">
        <f t="shared" si="134"/>
        <v>0</v>
      </c>
      <c r="DV70" s="86"/>
      <c r="DW70" s="83">
        <f t="shared" si="135"/>
        <v>0</v>
      </c>
      <c r="DX70" s="86"/>
      <c r="DY70" s="83">
        <f t="shared" si="136"/>
        <v>0</v>
      </c>
      <c r="DZ70" s="84"/>
      <c r="EA70" s="88">
        <f t="shared" si="137"/>
        <v>0</v>
      </c>
      <c r="EB70" s="86"/>
      <c r="EC70" s="83">
        <f t="shared" si="138"/>
        <v>0</v>
      </c>
      <c r="ED70" s="86"/>
      <c r="EE70" s="83">
        <f t="shared" si="139"/>
        <v>0</v>
      </c>
      <c r="EF70" s="86"/>
      <c r="EG70" s="83">
        <f t="shared" si="140"/>
        <v>0</v>
      </c>
      <c r="EH70" s="86"/>
      <c r="EI70" s="83">
        <f t="shared" si="141"/>
        <v>0</v>
      </c>
      <c r="EJ70" s="86"/>
      <c r="EK70" s="83">
        <f t="shared" si="142"/>
        <v>0</v>
      </c>
      <c r="EL70" s="86"/>
      <c r="EM70" s="83">
        <f t="shared" si="143"/>
        <v>0</v>
      </c>
      <c r="EN70" s="86"/>
      <c r="EO70" s="83">
        <f t="shared" si="144"/>
        <v>0</v>
      </c>
      <c r="EP70" s="86"/>
      <c r="EQ70" s="83">
        <f t="shared" si="145"/>
        <v>0</v>
      </c>
      <c r="ER70" s="86"/>
      <c r="ES70" s="83">
        <f t="shared" si="146"/>
        <v>0</v>
      </c>
      <c r="ET70" s="86"/>
      <c r="EU70" s="83">
        <f t="shared" si="147"/>
        <v>0</v>
      </c>
      <c r="EV70" s="86"/>
      <c r="EW70" s="83">
        <f t="shared" si="148"/>
        <v>0</v>
      </c>
      <c r="EX70" s="86"/>
      <c r="EY70" s="83">
        <f t="shared" si="149"/>
        <v>0</v>
      </c>
      <c r="EZ70" s="86"/>
      <c r="FA70" s="83">
        <f t="shared" si="150"/>
        <v>0</v>
      </c>
      <c r="FB70" s="86"/>
      <c r="FC70" s="83">
        <f t="shared" si="151"/>
        <v>0</v>
      </c>
      <c r="FF70" s="89"/>
    </row>
    <row r="71" spans="1:162" s="85" customFormat="1" ht="33.75">
      <c r="A71" s="186">
        <v>2701</v>
      </c>
      <c r="B71" s="159">
        <v>1372</v>
      </c>
      <c r="C71" s="169" t="s">
        <v>50</v>
      </c>
      <c r="D71" s="159">
        <v>5</v>
      </c>
      <c r="E71" s="169" t="s">
        <v>248</v>
      </c>
      <c r="F71" s="187">
        <v>194</v>
      </c>
      <c r="G71" s="172"/>
      <c r="H71" s="150">
        <v>15</v>
      </c>
      <c r="I71" s="157">
        <f t="shared" si="76"/>
        <v>2910</v>
      </c>
      <c r="J71" s="124"/>
      <c r="K71" s="125">
        <f t="shared" si="77"/>
        <v>0</v>
      </c>
      <c r="L71" s="124"/>
      <c r="M71" s="125">
        <f t="shared" si="78"/>
        <v>0</v>
      </c>
      <c r="N71" s="124"/>
      <c r="O71" s="125">
        <f t="shared" si="79"/>
        <v>0</v>
      </c>
      <c r="P71" s="124"/>
      <c r="Q71" s="125">
        <f t="shared" si="80"/>
        <v>0</v>
      </c>
      <c r="R71" s="81"/>
      <c r="S71" s="82">
        <f t="shared" si="81"/>
        <v>0</v>
      </c>
      <c r="T71" s="81"/>
      <c r="U71" s="82">
        <f t="shared" si="82"/>
        <v>0</v>
      </c>
      <c r="V71" s="81"/>
      <c r="W71" s="82">
        <f t="shared" si="83"/>
        <v>0</v>
      </c>
      <c r="X71" s="81"/>
      <c r="Y71" s="82">
        <f t="shared" si="84"/>
        <v>0</v>
      </c>
      <c r="Z71" s="86"/>
      <c r="AA71" s="83">
        <f t="shared" si="85"/>
        <v>0</v>
      </c>
      <c r="AB71" s="86"/>
      <c r="AC71" s="83">
        <f t="shared" si="86"/>
        <v>0</v>
      </c>
      <c r="AD71" s="86"/>
      <c r="AE71" s="83">
        <f t="shared" si="87"/>
        <v>0</v>
      </c>
      <c r="AF71" s="86"/>
      <c r="AG71" s="83">
        <f t="shared" si="88"/>
        <v>0</v>
      </c>
      <c r="AH71" s="81"/>
      <c r="AI71" s="82">
        <f t="shared" si="89"/>
        <v>0</v>
      </c>
      <c r="AJ71" s="81"/>
      <c r="AK71" s="83">
        <f t="shared" si="90"/>
        <v>0</v>
      </c>
      <c r="AL71" s="86"/>
      <c r="AM71" s="83">
        <f t="shared" si="91"/>
        <v>0</v>
      </c>
      <c r="AN71" s="86"/>
      <c r="AO71" s="83">
        <f t="shared" si="92"/>
        <v>0</v>
      </c>
      <c r="AP71" s="86"/>
      <c r="AQ71" s="83">
        <f t="shared" si="93"/>
        <v>0</v>
      </c>
      <c r="AR71" s="86"/>
      <c r="AS71" s="83">
        <f t="shared" si="94"/>
        <v>0</v>
      </c>
      <c r="AT71" s="86"/>
      <c r="AU71" s="83">
        <f t="shared" si="95"/>
        <v>0</v>
      </c>
      <c r="AV71" s="81"/>
      <c r="AW71" s="82">
        <f t="shared" si="96"/>
        <v>0</v>
      </c>
      <c r="AX71" s="81"/>
      <c r="AY71" s="83">
        <f t="shared" si="97"/>
        <v>0</v>
      </c>
      <c r="AZ71" s="81"/>
      <c r="BA71" s="83">
        <f t="shared" si="98"/>
        <v>0</v>
      </c>
      <c r="BB71" s="81"/>
      <c r="BC71" s="83">
        <f t="shared" si="99"/>
        <v>0</v>
      </c>
      <c r="BD71" s="81"/>
      <c r="BE71" s="83">
        <f t="shared" si="100"/>
        <v>0</v>
      </c>
      <c r="BF71" s="81"/>
      <c r="BG71" s="83">
        <f t="shared" si="101"/>
        <v>0</v>
      </c>
      <c r="BH71" s="81"/>
      <c r="BI71" s="82">
        <f t="shared" si="102"/>
        <v>0</v>
      </c>
      <c r="BJ71" s="81"/>
      <c r="BK71" s="82">
        <f t="shared" si="103"/>
        <v>0</v>
      </c>
      <c r="BL71" s="81"/>
      <c r="BM71" s="82">
        <f t="shared" si="104"/>
        <v>0</v>
      </c>
      <c r="BN71" s="81"/>
      <c r="BO71" s="82">
        <f t="shared" si="105"/>
        <v>0</v>
      </c>
      <c r="BP71" s="81"/>
      <c r="BQ71" s="82">
        <f t="shared" si="106"/>
        <v>0</v>
      </c>
      <c r="BR71" s="81"/>
      <c r="BS71" s="82">
        <f t="shared" si="107"/>
        <v>0</v>
      </c>
      <c r="BT71" s="81"/>
      <c r="BU71" s="82">
        <f t="shared" si="108"/>
        <v>0</v>
      </c>
      <c r="BV71" s="81"/>
      <c r="BW71" s="83">
        <f t="shared" si="109"/>
        <v>0</v>
      </c>
      <c r="BX71" s="86"/>
      <c r="BY71" s="83">
        <f t="shared" si="110"/>
        <v>0</v>
      </c>
      <c r="BZ71" s="86"/>
      <c r="CA71" s="83">
        <f t="shared" si="111"/>
        <v>0</v>
      </c>
      <c r="CB71" s="86"/>
      <c r="CC71" s="83">
        <f t="shared" si="112"/>
        <v>0</v>
      </c>
      <c r="CD71" s="86"/>
      <c r="CE71" s="83">
        <f t="shared" si="113"/>
        <v>0</v>
      </c>
      <c r="CF71" s="86"/>
      <c r="CG71" s="83">
        <f t="shared" si="114"/>
        <v>0</v>
      </c>
      <c r="CH71" s="86"/>
      <c r="CI71" s="83">
        <f t="shared" si="115"/>
        <v>0</v>
      </c>
      <c r="CJ71" s="81"/>
      <c r="CK71" s="83">
        <f t="shared" si="116"/>
        <v>0</v>
      </c>
      <c r="CL71" s="86"/>
      <c r="CM71" s="83">
        <f t="shared" si="117"/>
        <v>0</v>
      </c>
      <c r="CN71" s="86"/>
      <c r="CO71" s="83">
        <f t="shared" si="118"/>
        <v>0</v>
      </c>
      <c r="CP71" s="86"/>
      <c r="CQ71" s="83">
        <f t="shared" si="119"/>
        <v>0</v>
      </c>
      <c r="CR71" s="86"/>
      <c r="CS71" s="83">
        <f t="shared" si="120"/>
        <v>0</v>
      </c>
      <c r="CT71" s="86"/>
      <c r="CU71" s="83">
        <f t="shared" si="121"/>
        <v>0</v>
      </c>
      <c r="CV71" s="86"/>
      <c r="CW71" s="83">
        <f t="shared" si="122"/>
        <v>0</v>
      </c>
      <c r="CX71" s="81"/>
      <c r="CY71" s="83">
        <f t="shared" si="123"/>
        <v>0</v>
      </c>
      <c r="CZ71" s="86"/>
      <c r="DA71" s="83">
        <f t="shared" si="124"/>
        <v>0</v>
      </c>
      <c r="DB71" s="86"/>
      <c r="DC71" s="83">
        <f t="shared" si="125"/>
        <v>0</v>
      </c>
      <c r="DD71" s="86"/>
      <c r="DE71" s="83">
        <f t="shared" si="126"/>
        <v>0</v>
      </c>
      <c r="DF71" s="86"/>
      <c r="DG71" s="83">
        <f t="shared" si="127"/>
        <v>0</v>
      </c>
      <c r="DH71" s="86"/>
      <c r="DI71" s="83">
        <f t="shared" si="128"/>
        <v>0</v>
      </c>
      <c r="DJ71" s="86"/>
      <c r="DK71" s="83">
        <f t="shared" si="129"/>
        <v>0</v>
      </c>
      <c r="DL71" s="81"/>
      <c r="DM71" s="83">
        <f t="shared" si="130"/>
        <v>0</v>
      </c>
      <c r="DN71" s="86"/>
      <c r="DO71" s="83">
        <f t="shared" si="131"/>
        <v>0</v>
      </c>
      <c r="DP71" s="86"/>
      <c r="DQ71" s="83">
        <f t="shared" si="132"/>
        <v>0</v>
      </c>
      <c r="DR71" s="86"/>
      <c r="DS71" s="83">
        <f t="shared" si="133"/>
        <v>0</v>
      </c>
      <c r="DT71" s="86"/>
      <c r="DU71" s="83">
        <f t="shared" si="134"/>
        <v>0</v>
      </c>
      <c r="DV71" s="86"/>
      <c r="DW71" s="83">
        <f t="shared" si="135"/>
        <v>0</v>
      </c>
      <c r="DX71" s="86"/>
      <c r="DY71" s="83">
        <f t="shared" si="136"/>
        <v>0</v>
      </c>
      <c r="DZ71" s="84"/>
      <c r="EA71" s="88">
        <f t="shared" si="137"/>
        <v>0</v>
      </c>
      <c r="EB71" s="86"/>
      <c r="EC71" s="83">
        <f t="shared" si="138"/>
        <v>0</v>
      </c>
      <c r="ED71" s="86"/>
      <c r="EE71" s="83">
        <f t="shared" si="139"/>
        <v>0</v>
      </c>
      <c r="EF71" s="86"/>
      <c r="EG71" s="83">
        <f t="shared" si="140"/>
        <v>0</v>
      </c>
      <c r="EH71" s="86"/>
      <c r="EI71" s="83">
        <f t="shared" si="141"/>
        <v>0</v>
      </c>
      <c r="EJ71" s="86"/>
      <c r="EK71" s="83">
        <f t="shared" si="142"/>
        <v>0</v>
      </c>
      <c r="EL71" s="86"/>
      <c r="EM71" s="83">
        <f t="shared" si="143"/>
        <v>0</v>
      </c>
      <c r="EN71" s="86"/>
      <c r="EO71" s="83">
        <f t="shared" si="144"/>
        <v>0</v>
      </c>
      <c r="EP71" s="86"/>
      <c r="EQ71" s="83">
        <f t="shared" si="145"/>
        <v>0</v>
      </c>
      <c r="ER71" s="86"/>
      <c r="ES71" s="83">
        <f t="shared" si="146"/>
        <v>0</v>
      </c>
      <c r="ET71" s="86"/>
      <c r="EU71" s="83">
        <f t="shared" si="147"/>
        <v>0</v>
      </c>
      <c r="EV71" s="86"/>
      <c r="EW71" s="83">
        <f t="shared" si="148"/>
        <v>0</v>
      </c>
      <c r="EX71" s="86"/>
      <c r="EY71" s="83">
        <f t="shared" si="149"/>
        <v>0</v>
      </c>
      <c r="EZ71" s="86"/>
      <c r="FA71" s="83">
        <f t="shared" si="150"/>
        <v>0</v>
      </c>
      <c r="FB71" s="86"/>
      <c r="FC71" s="83">
        <f t="shared" si="151"/>
        <v>0</v>
      </c>
      <c r="FF71" s="89"/>
    </row>
    <row r="72" spans="1:162" s="85" customFormat="1" ht="33.75">
      <c r="A72" s="186">
        <v>2702</v>
      </c>
      <c r="B72" s="159">
        <v>1373</v>
      </c>
      <c r="C72" s="169" t="s">
        <v>50</v>
      </c>
      <c r="D72" s="159">
        <v>6</v>
      </c>
      <c r="E72" s="169" t="s">
        <v>248</v>
      </c>
      <c r="F72" s="187">
        <v>194</v>
      </c>
      <c r="G72" s="172"/>
      <c r="H72" s="150">
        <v>15</v>
      </c>
      <c r="I72" s="157">
        <f t="shared" si="76"/>
        <v>2910</v>
      </c>
      <c r="J72" s="124"/>
      <c r="K72" s="125">
        <f t="shared" si="77"/>
        <v>0</v>
      </c>
      <c r="L72" s="124"/>
      <c r="M72" s="125">
        <f t="shared" si="78"/>
        <v>0</v>
      </c>
      <c r="N72" s="124"/>
      <c r="O72" s="125">
        <f t="shared" si="79"/>
        <v>0</v>
      </c>
      <c r="P72" s="124"/>
      <c r="Q72" s="125">
        <f t="shared" si="80"/>
        <v>0</v>
      </c>
      <c r="R72" s="81"/>
      <c r="S72" s="82">
        <f t="shared" si="81"/>
        <v>0</v>
      </c>
      <c r="T72" s="81"/>
      <c r="U72" s="82">
        <f t="shared" si="82"/>
        <v>0</v>
      </c>
      <c r="V72" s="81"/>
      <c r="W72" s="82">
        <f t="shared" si="83"/>
        <v>0</v>
      </c>
      <c r="X72" s="81"/>
      <c r="Y72" s="82">
        <f t="shared" si="84"/>
        <v>0</v>
      </c>
      <c r="Z72" s="86"/>
      <c r="AA72" s="83">
        <f t="shared" si="85"/>
        <v>0</v>
      </c>
      <c r="AB72" s="86"/>
      <c r="AC72" s="83">
        <f t="shared" si="86"/>
        <v>0</v>
      </c>
      <c r="AD72" s="86"/>
      <c r="AE72" s="83">
        <f t="shared" si="87"/>
        <v>0</v>
      </c>
      <c r="AF72" s="86"/>
      <c r="AG72" s="83">
        <f t="shared" si="88"/>
        <v>0</v>
      </c>
      <c r="AH72" s="81"/>
      <c r="AI72" s="82">
        <f t="shared" si="89"/>
        <v>0</v>
      </c>
      <c r="AJ72" s="81"/>
      <c r="AK72" s="83">
        <f t="shared" si="90"/>
        <v>0</v>
      </c>
      <c r="AL72" s="86"/>
      <c r="AM72" s="83">
        <f t="shared" si="91"/>
        <v>0</v>
      </c>
      <c r="AN72" s="86"/>
      <c r="AO72" s="83">
        <f t="shared" si="92"/>
        <v>0</v>
      </c>
      <c r="AP72" s="86"/>
      <c r="AQ72" s="83">
        <f t="shared" si="93"/>
        <v>0</v>
      </c>
      <c r="AR72" s="86"/>
      <c r="AS72" s="83">
        <f t="shared" si="94"/>
        <v>0</v>
      </c>
      <c r="AT72" s="86"/>
      <c r="AU72" s="83">
        <f t="shared" si="95"/>
        <v>0</v>
      </c>
      <c r="AV72" s="81"/>
      <c r="AW72" s="82">
        <f t="shared" si="96"/>
        <v>0</v>
      </c>
      <c r="AX72" s="81"/>
      <c r="AY72" s="83">
        <f t="shared" si="97"/>
        <v>0</v>
      </c>
      <c r="AZ72" s="81"/>
      <c r="BA72" s="83">
        <f t="shared" si="98"/>
        <v>0</v>
      </c>
      <c r="BB72" s="81"/>
      <c r="BC72" s="83">
        <f t="shared" si="99"/>
        <v>0</v>
      </c>
      <c r="BD72" s="81"/>
      <c r="BE72" s="83">
        <f t="shared" si="100"/>
        <v>0</v>
      </c>
      <c r="BF72" s="81"/>
      <c r="BG72" s="83">
        <f t="shared" si="101"/>
        <v>0</v>
      </c>
      <c r="BH72" s="81"/>
      <c r="BI72" s="82">
        <f t="shared" si="102"/>
        <v>0</v>
      </c>
      <c r="BJ72" s="81"/>
      <c r="BK72" s="82">
        <f t="shared" si="103"/>
        <v>0</v>
      </c>
      <c r="BL72" s="81"/>
      <c r="BM72" s="82">
        <f t="shared" si="104"/>
        <v>0</v>
      </c>
      <c r="BN72" s="81"/>
      <c r="BO72" s="82">
        <f t="shared" si="105"/>
        <v>0</v>
      </c>
      <c r="BP72" s="81"/>
      <c r="BQ72" s="82">
        <f t="shared" si="106"/>
        <v>0</v>
      </c>
      <c r="BR72" s="81"/>
      <c r="BS72" s="82">
        <f t="shared" si="107"/>
        <v>0</v>
      </c>
      <c r="BT72" s="81"/>
      <c r="BU72" s="82">
        <f t="shared" si="108"/>
        <v>0</v>
      </c>
      <c r="BV72" s="81"/>
      <c r="BW72" s="83">
        <f t="shared" si="109"/>
        <v>0</v>
      </c>
      <c r="BX72" s="86"/>
      <c r="BY72" s="83">
        <f t="shared" si="110"/>
        <v>0</v>
      </c>
      <c r="BZ72" s="86"/>
      <c r="CA72" s="83">
        <f t="shared" si="111"/>
        <v>0</v>
      </c>
      <c r="CB72" s="86"/>
      <c r="CC72" s="83">
        <f t="shared" si="112"/>
        <v>0</v>
      </c>
      <c r="CD72" s="86"/>
      <c r="CE72" s="83">
        <f t="shared" si="113"/>
        <v>0</v>
      </c>
      <c r="CF72" s="86"/>
      <c r="CG72" s="83">
        <f t="shared" si="114"/>
        <v>0</v>
      </c>
      <c r="CH72" s="86"/>
      <c r="CI72" s="83">
        <f t="shared" si="115"/>
        <v>0</v>
      </c>
      <c r="CJ72" s="81"/>
      <c r="CK72" s="83">
        <f t="shared" si="116"/>
        <v>0</v>
      </c>
      <c r="CL72" s="86"/>
      <c r="CM72" s="83">
        <f t="shared" si="117"/>
        <v>0</v>
      </c>
      <c r="CN72" s="86"/>
      <c r="CO72" s="83">
        <f t="shared" si="118"/>
        <v>0</v>
      </c>
      <c r="CP72" s="86"/>
      <c r="CQ72" s="83">
        <f t="shared" si="119"/>
        <v>0</v>
      </c>
      <c r="CR72" s="86"/>
      <c r="CS72" s="83">
        <f t="shared" si="120"/>
        <v>0</v>
      </c>
      <c r="CT72" s="86"/>
      <c r="CU72" s="83">
        <f t="shared" si="121"/>
        <v>0</v>
      </c>
      <c r="CV72" s="86"/>
      <c r="CW72" s="83">
        <f t="shared" si="122"/>
        <v>0</v>
      </c>
      <c r="CX72" s="81"/>
      <c r="CY72" s="83">
        <f t="shared" si="123"/>
        <v>0</v>
      </c>
      <c r="CZ72" s="86"/>
      <c r="DA72" s="83">
        <f t="shared" si="124"/>
        <v>0</v>
      </c>
      <c r="DB72" s="86"/>
      <c r="DC72" s="83">
        <f t="shared" si="125"/>
        <v>0</v>
      </c>
      <c r="DD72" s="86"/>
      <c r="DE72" s="83">
        <f t="shared" si="126"/>
        <v>0</v>
      </c>
      <c r="DF72" s="86"/>
      <c r="DG72" s="83">
        <f t="shared" si="127"/>
        <v>0</v>
      </c>
      <c r="DH72" s="86"/>
      <c r="DI72" s="83">
        <f t="shared" si="128"/>
        <v>0</v>
      </c>
      <c r="DJ72" s="86"/>
      <c r="DK72" s="83">
        <f t="shared" si="129"/>
        <v>0</v>
      </c>
      <c r="DL72" s="81"/>
      <c r="DM72" s="83">
        <f t="shared" si="130"/>
        <v>0</v>
      </c>
      <c r="DN72" s="86"/>
      <c r="DO72" s="83">
        <f t="shared" si="131"/>
        <v>0</v>
      </c>
      <c r="DP72" s="86"/>
      <c r="DQ72" s="83">
        <f t="shared" si="132"/>
        <v>0</v>
      </c>
      <c r="DR72" s="86"/>
      <c r="DS72" s="83">
        <f t="shared" si="133"/>
        <v>0</v>
      </c>
      <c r="DT72" s="86"/>
      <c r="DU72" s="83">
        <f t="shared" si="134"/>
        <v>0</v>
      </c>
      <c r="DV72" s="86"/>
      <c r="DW72" s="83">
        <f t="shared" si="135"/>
        <v>0</v>
      </c>
      <c r="DX72" s="86"/>
      <c r="DY72" s="83">
        <f t="shared" si="136"/>
        <v>0</v>
      </c>
      <c r="DZ72" s="84"/>
      <c r="EA72" s="88">
        <f t="shared" si="137"/>
        <v>0</v>
      </c>
      <c r="EB72" s="86"/>
      <c r="EC72" s="83">
        <f t="shared" si="138"/>
        <v>0</v>
      </c>
      <c r="ED72" s="86"/>
      <c r="EE72" s="83">
        <f t="shared" si="139"/>
        <v>0</v>
      </c>
      <c r="EF72" s="86"/>
      <c r="EG72" s="83">
        <f t="shared" si="140"/>
        <v>0</v>
      </c>
      <c r="EH72" s="86"/>
      <c r="EI72" s="83">
        <f t="shared" si="141"/>
        <v>0</v>
      </c>
      <c r="EJ72" s="86"/>
      <c r="EK72" s="83">
        <f t="shared" si="142"/>
        <v>0</v>
      </c>
      <c r="EL72" s="86"/>
      <c r="EM72" s="83">
        <f t="shared" si="143"/>
        <v>0</v>
      </c>
      <c r="EN72" s="86"/>
      <c r="EO72" s="83">
        <f t="shared" si="144"/>
        <v>0</v>
      </c>
      <c r="EP72" s="86"/>
      <c r="EQ72" s="83">
        <f t="shared" si="145"/>
        <v>0</v>
      </c>
      <c r="ER72" s="86"/>
      <c r="ES72" s="83">
        <f t="shared" si="146"/>
        <v>0</v>
      </c>
      <c r="ET72" s="86"/>
      <c r="EU72" s="83">
        <f t="shared" si="147"/>
        <v>0</v>
      </c>
      <c r="EV72" s="86"/>
      <c r="EW72" s="83">
        <f t="shared" si="148"/>
        <v>0</v>
      </c>
      <c r="EX72" s="86"/>
      <c r="EY72" s="83">
        <f t="shared" si="149"/>
        <v>0</v>
      </c>
      <c r="EZ72" s="86"/>
      <c r="FA72" s="83">
        <f t="shared" si="150"/>
        <v>0</v>
      </c>
      <c r="FB72" s="86"/>
      <c r="FC72" s="83">
        <f t="shared" si="151"/>
        <v>0</v>
      </c>
      <c r="FF72" s="89"/>
    </row>
    <row r="73" spans="1:162" s="85" customFormat="1" ht="33.75">
      <c r="A73" s="186">
        <v>2325</v>
      </c>
      <c r="B73" s="159">
        <v>1376</v>
      </c>
      <c r="C73" s="169" t="s">
        <v>51</v>
      </c>
      <c r="D73" s="159">
        <v>5</v>
      </c>
      <c r="E73" s="169" t="s">
        <v>248</v>
      </c>
      <c r="F73" s="187">
        <v>212</v>
      </c>
      <c r="G73" s="156"/>
      <c r="H73" s="150">
        <v>15</v>
      </c>
      <c r="I73" s="157">
        <f t="shared" si="76"/>
        <v>3180</v>
      </c>
      <c r="J73" s="124"/>
      <c r="K73" s="125">
        <f t="shared" si="77"/>
        <v>0</v>
      </c>
      <c r="L73" s="124"/>
      <c r="M73" s="125">
        <f t="shared" si="78"/>
        <v>0</v>
      </c>
      <c r="N73" s="124"/>
      <c r="O73" s="125">
        <f t="shared" si="79"/>
        <v>0</v>
      </c>
      <c r="P73" s="124"/>
      <c r="Q73" s="125">
        <f t="shared" si="80"/>
        <v>0</v>
      </c>
      <c r="R73" s="81"/>
      <c r="S73" s="82">
        <f t="shared" si="81"/>
        <v>0</v>
      </c>
      <c r="T73" s="81"/>
      <c r="U73" s="82">
        <f t="shared" si="82"/>
        <v>0</v>
      </c>
      <c r="V73" s="81"/>
      <c r="W73" s="82">
        <f t="shared" si="83"/>
        <v>0</v>
      </c>
      <c r="X73" s="81"/>
      <c r="Y73" s="82">
        <f t="shared" si="84"/>
        <v>0</v>
      </c>
      <c r="Z73" s="86"/>
      <c r="AA73" s="83">
        <f t="shared" si="85"/>
        <v>0</v>
      </c>
      <c r="AB73" s="86"/>
      <c r="AC73" s="83">
        <f t="shared" si="86"/>
        <v>0</v>
      </c>
      <c r="AD73" s="86"/>
      <c r="AE73" s="83">
        <f t="shared" si="87"/>
        <v>0</v>
      </c>
      <c r="AF73" s="86"/>
      <c r="AG73" s="83">
        <f t="shared" si="88"/>
        <v>0</v>
      </c>
      <c r="AH73" s="81"/>
      <c r="AI73" s="82">
        <f t="shared" si="89"/>
        <v>0</v>
      </c>
      <c r="AJ73" s="81"/>
      <c r="AK73" s="83">
        <f t="shared" si="90"/>
        <v>0</v>
      </c>
      <c r="AL73" s="86"/>
      <c r="AM73" s="83">
        <f t="shared" si="91"/>
        <v>0</v>
      </c>
      <c r="AN73" s="86"/>
      <c r="AO73" s="83">
        <f t="shared" si="92"/>
        <v>0</v>
      </c>
      <c r="AP73" s="86"/>
      <c r="AQ73" s="83">
        <f t="shared" si="93"/>
        <v>0</v>
      </c>
      <c r="AR73" s="86"/>
      <c r="AS73" s="83">
        <f t="shared" si="94"/>
        <v>0</v>
      </c>
      <c r="AT73" s="86"/>
      <c r="AU73" s="83">
        <f t="shared" si="95"/>
        <v>0</v>
      </c>
      <c r="AV73" s="81"/>
      <c r="AW73" s="82">
        <f t="shared" si="96"/>
        <v>0</v>
      </c>
      <c r="AX73" s="81"/>
      <c r="AY73" s="83">
        <f t="shared" si="97"/>
        <v>0</v>
      </c>
      <c r="AZ73" s="81"/>
      <c r="BA73" s="83">
        <f t="shared" si="98"/>
        <v>0</v>
      </c>
      <c r="BB73" s="81"/>
      <c r="BC73" s="83">
        <f t="shared" si="99"/>
        <v>0</v>
      </c>
      <c r="BD73" s="81"/>
      <c r="BE73" s="83">
        <f t="shared" si="100"/>
        <v>0</v>
      </c>
      <c r="BF73" s="81"/>
      <c r="BG73" s="83">
        <f t="shared" si="101"/>
        <v>0</v>
      </c>
      <c r="BH73" s="81"/>
      <c r="BI73" s="82">
        <f t="shared" si="102"/>
        <v>0</v>
      </c>
      <c r="BJ73" s="81"/>
      <c r="BK73" s="82">
        <f t="shared" si="103"/>
        <v>0</v>
      </c>
      <c r="BL73" s="81"/>
      <c r="BM73" s="82">
        <f t="shared" si="104"/>
        <v>0</v>
      </c>
      <c r="BN73" s="81"/>
      <c r="BO73" s="82">
        <f t="shared" si="105"/>
        <v>0</v>
      </c>
      <c r="BP73" s="81"/>
      <c r="BQ73" s="82">
        <f t="shared" si="106"/>
        <v>0</v>
      </c>
      <c r="BR73" s="81"/>
      <c r="BS73" s="82">
        <f t="shared" si="107"/>
        <v>0</v>
      </c>
      <c r="BT73" s="81"/>
      <c r="BU73" s="82">
        <f t="shared" si="108"/>
        <v>0</v>
      </c>
      <c r="BV73" s="81"/>
      <c r="BW73" s="83">
        <f t="shared" si="109"/>
        <v>0</v>
      </c>
      <c r="BX73" s="86"/>
      <c r="BY73" s="83">
        <f t="shared" si="110"/>
        <v>0</v>
      </c>
      <c r="BZ73" s="86"/>
      <c r="CA73" s="83">
        <f t="shared" si="111"/>
        <v>0</v>
      </c>
      <c r="CB73" s="86"/>
      <c r="CC73" s="83">
        <f t="shared" si="112"/>
        <v>0</v>
      </c>
      <c r="CD73" s="86"/>
      <c r="CE73" s="83">
        <f t="shared" si="113"/>
        <v>0</v>
      </c>
      <c r="CF73" s="86"/>
      <c r="CG73" s="83">
        <f t="shared" si="114"/>
        <v>0</v>
      </c>
      <c r="CH73" s="86"/>
      <c r="CI73" s="83">
        <f t="shared" si="115"/>
        <v>0</v>
      </c>
      <c r="CJ73" s="81"/>
      <c r="CK73" s="83">
        <f t="shared" si="116"/>
        <v>0</v>
      </c>
      <c r="CL73" s="86"/>
      <c r="CM73" s="83">
        <f t="shared" si="117"/>
        <v>0</v>
      </c>
      <c r="CN73" s="86"/>
      <c r="CO73" s="83">
        <f t="shared" si="118"/>
        <v>0</v>
      </c>
      <c r="CP73" s="86"/>
      <c r="CQ73" s="83">
        <f t="shared" si="119"/>
        <v>0</v>
      </c>
      <c r="CR73" s="86"/>
      <c r="CS73" s="83">
        <f t="shared" si="120"/>
        <v>0</v>
      </c>
      <c r="CT73" s="86"/>
      <c r="CU73" s="83">
        <f t="shared" si="121"/>
        <v>0</v>
      </c>
      <c r="CV73" s="86"/>
      <c r="CW73" s="83">
        <f t="shared" si="122"/>
        <v>0</v>
      </c>
      <c r="CX73" s="81"/>
      <c r="CY73" s="83">
        <f t="shared" si="123"/>
        <v>0</v>
      </c>
      <c r="CZ73" s="86"/>
      <c r="DA73" s="83">
        <f t="shared" si="124"/>
        <v>0</v>
      </c>
      <c r="DB73" s="86"/>
      <c r="DC73" s="83">
        <f t="shared" si="125"/>
        <v>0</v>
      </c>
      <c r="DD73" s="86"/>
      <c r="DE73" s="83">
        <f t="shared" si="126"/>
        <v>0</v>
      </c>
      <c r="DF73" s="86"/>
      <c r="DG73" s="83">
        <f t="shared" si="127"/>
        <v>0</v>
      </c>
      <c r="DH73" s="86"/>
      <c r="DI73" s="83">
        <f t="shared" si="128"/>
        <v>0</v>
      </c>
      <c r="DJ73" s="86"/>
      <c r="DK73" s="83">
        <f t="shared" si="129"/>
        <v>0</v>
      </c>
      <c r="DL73" s="81"/>
      <c r="DM73" s="83">
        <f t="shared" si="130"/>
        <v>0</v>
      </c>
      <c r="DN73" s="86"/>
      <c r="DO73" s="83">
        <f t="shared" si="131"/>
        <v>0</v>
      </c>
      <c r="DP73" s="86"/>
      <c r="DQ73" s="83">
        <f t="shared" si="132"/>
        <v>0</v>
      </c>
      <c r="DR73" s="86"/>
      <c r="DS73" s="83">
        <f t="shared" si="133"/>
        <v>0</v>
      </c>
      <c r="DT73" s="86"/>
      <c r="DU73" s="83">
        <f t="shared" si="134"/>
        <v>0</v>
      </c>
      <c r="DV73" s="86"/>
      <c r="DW73" s="83">
        <f t="shared" si="135"/>
        <v>0</v>
      </c>
      <c r="DX73" s="86"/>
      <c r="DY73" s="83">
        <f t="shared" si="136"/>
        <v>0</v>
      </c>
      <c r="DZ73" s="84"/>
      <c r="EA73" s="88">
        <f t="shared" si="137"/>
        <v>0</v>
      </c>
      <c r="EB73" s="86"/>
      <c r="EC73" s="83">
        <f t="shared" si="138"/>
        <v>0</v>
      </c>
      <c r="ED73" s="86"/>
      <c r="EE73" s="83">
        <f t="shared" si="139"/>
        <v>0</v>
      </c>
      <c r="EF73" s="86"/>
      <c r="EG73" s="83">
        <f t="shared" si="140"/>
        <v>0</v>
      </c>
      <c r="EH73" s="86"/>
      <c r="EI73" s="83">
        <f t="shared" si="141"/>
        <v>0</v>
      </c>
      <c r="EJ73" s="86"/>
      <c r="EK73" s="83">
        <f t="shared" si="142"/>
        <v>0</v>
      </c>
      <c r="EL73" s="86"/>
      <c r="EM73" s="83">
        <f t="shared" si="143"/>
        <v>0</v>
      </c>
      <c r="EN73" s="86"/>
      <c r="EO73" s="83">
        <f t="shared" si="144"/>
        <v>0</v>
      </c>
      <c r="EP73" s="86"/>
      <c r="EQ73" s="83">
        <f t="shared" si="145"/>
        <v>0</v>
      </c>
      <c r="ER73" s="86"/>
      <c r="ES73" s="83">
        <f t="shared" si="146"/>
        <v>0</v>
      </c>
      <c r="ET73" s="86"/>
      <c r="EU73" s="83">
        <f t="shared" si="147"/>
        <v>0</v>
      </c>
      <c r="EV73" s="86"/>
      <c r="EW73" s="83">
        <f t="shared" si="148"/>
        <v>0</v>
      </c>
      <c r="EX73" s="86"/>
      <c r="EY73" s="83">
        <f t="shared" si="149"/>
        <v>0</v>
      </c>
      <c r="EZ73" s="86"/>
      <c r="FA73" s="83">
        <f t="shared" si="150"/>
        <v>0</v>
      </c>
      <c r="FB73" s="86"/>
      <c r="FC73" s="83">
        <f t="shared" si="151"/>
        <v>0</v>
      </c>
      <c r="FF73" s="89"/>
    </row>
    <row r="74" spans="1:162" s="85" customFormat="1" ht="12">
      <c r="A74" s="166"/>
      <c r="B74" s="167" t="s">
        <v>87</v>
      </c>
      <c r="C74" s="167"/>
      <c r="D74" s="161"/>
      <c r="E74" s="161"/>
      <c r="F74" s="155"/>
      <c r="G74" s="156"/>
      <c r="H74" s="150">
        <f>J74+L74+N74+P74+R74+T74+V74+X74+Z74+AB74+AD74+AF74+AH74+AJ74+AL74+AN74+AP74+AR74+AT74+AV74+AX74+AZ74+BB74+BD74+BF74+BH74+BJ74+BL74+BN74+BP74+BR74+BT74+BV74+BX74+BZ74+CB74+CD74+CF74+CH74+CJ74+CL74+CN74+CP74+CR74+CT74+CV74+CX74+CZ74+DB74+DD74+DF74+DH74+DJ74+DL74+DN74+DP74+DR74+DT74+DV74+DX74+DZ74+EB74+ED74+EF74+EH74+EJ74+EL74+EN74+EP74+ER74+ET74+EV74+EX74+EZ74+FB74</f>
        <v>0</v>
      </c>
      <c r="I74" s="157">
        <f t="shared" si="76"/>
        <v>0</v>
      </c>
      <c r="J74" s="124"/>
      <c r="K74" s="125">
        <f t="shared" si="77"/>
        <v>0</v>
      </c>
      <c r="L74" s="124"/>
      <c r="M74" s="125">
        <f t="shared" si="78"/>
        <v>0</v>
      </c>
      <c r="N74" s="124"/>
      <c r="O74" s="125">
        <f t="shared" si="79"/>
        <v>0</v>
      </c>
      <c r="P74" s="124"/>
      <c r="Q74" s="125">
        <f t="shared" si="80"/>
        <v>0</v>
      </c>
      <c r="R74" s="81"/>
      <c r="S74" s="82">
        <f t="shared" si="81"/>
        <v>0</v>
      </c>
      <c r="T74" s="81"/>
      <c r="U74" s="82">
        <f t="shared" si="82"/>
        <v>0</v>
      </c>
      <c r="V74" s="81"/>
      <c r="W74" s="82">
        <f t="shared" si="83"/>
        <v>0</v>
      </c>
      <c r="X74" s="81"/>
      <c r="Y74" s="82">
        <f t="shared" si="84"/>
        <v>0</v>
      </c>
      <c r="Z74" s="86"/>
      <c r="AA74" s="83">
        <f t="shared" si="85"/>
        <v>0</v>
      </c>
      <c r="AB74" s="86"/>
      <c r="AC74" s="83">
        <f t="shared" si="86"/>
        <v>0</v>
      </c>
      <c r="AD74" s="86"/>
      <c r="AE74" s="83">
        <f t="shared" si="87"/>
        <v>0</v>
      </c>
      <c r="AF74" s="86"/>
      <c r="AG74" s="83">
        <f t="shared" si="88"/>
        <v>0</v>
      </c>
      <c r="AH74" s="81"/>
      <c r="AI74" s="82">
        <f t="shared" si="89"/>
        <v>0</v>
      </c>
      <c r="AJ74" s="81"/>
      <c r="AK74" s="83">
        <f t="shared" si="90"/>
        <v>0</v>
      </c>
      <c r="AL74" s="86"/>
      <c r="AM74" s="83">
        <f t="shared" si="91"/>
        <v>0</v>
      </c>
      <c r="AN74" s="86"/>
      <c r="AO74" s="83">
        <f t="shared" si="92"/>
        <v>0</v>
      </c>
      <c r="AP74" s="86"/>
      <c r="AQ74" s="83">
        <f t="shared" si="93"/>
        <v>0</v>
      </c>
      <c r="AR74" s="86"/>
      <c r="AS74" s="83">
        <f t="shared" si="94"/>
        <v>0</v>
      </c>
      <c r="AT74" s="86"/>
      <c r="AU74" s="83">
        <f t="shared" si="95"/>
        <v>0</v>
      </c>
      <c r="AV74" s="81"/>
      <c r="AW74" s="82">
        <f t="shared" si="96"/>
        <v>0</v>
      </c>
      <c r="AX74" s="81"/>
      <c r="AY74" s="83">
        <f t="shared" si="97"/>
        <v>0</v>
      </c>
      <c r="AZ74" s="81"/>
      <c r="BA74" s="83">
        <f t="shared" si="98"/>
        <v>0</v>
      </c>
      <c r="BB74" s="81"/>
      <c r="BC74" s="83">
        <f t="shared" si="99"/>
        <v>0</v>
      </c>
      <c r="BD74" s="81"/>
      <c r="BE74" s="83">
        <f t="shared" si="100"/>
        <v>0</v>
      </c>
      <c r="BF74" s="81"/>
      <c r="BG74" s="83">
        <f t="shared" si="101"/>
        <v>0</v>
      </c>
      <c r="BH74" s="81"/>
      <c r="BI74" s="82">
        <f t="shared" si="102"/>
        <v>0</v>
      </c>
      <c r="BJ74" s="81"/>
      <c r="BK74" s="82">
        <f t="shared" si="103"/>
        <v>0</v>
      </c>
      <c r="BL74" s="81"/>
      <c r="BM74" s="82">
        <f t="shared" si="104"/>
        <v>0</v>
      </c>
      <c r="BN74" s="81"/>
      <c r="BO74" s="82">
        <f t="shared" si="105"/>
        <v>0</v>
      </c>
      <c r="BP74" s="81"/>
      <c r="BQ74" s="82">
        <f t="shared" si="106"/>
        <v>0</v>
      </c>
      <c r="BR74" s="81"/>
      <c r="BS74" s="82">
        <f t="shared" si="107"/>
        <v>0</v>
      </c>
      <c r="BT74" s="81"/>
      <c r="BU74" s="82">
        <f t="shared" si="108"/>
        <v>0</v>
      </c>
      <c r="BV74" s="81"/>
      <c r="BW74" s="83">
        <f t="shared" si="109"/>
        <v>0</v>
      </c>
      <c r="BX74" s="86"/>
      <c r="BY74" s="83">
        <f t="shared" si="110"/>
        <v>0</v>
      </c>
      <c r="BZ74" s="86"/>
      <c r="CA74" s="83">
        <f t="shared" si="111"/>
        <v>0</v>
      </c>
      <c r="CB74" s="86"/>
      <c r="CC74" s="83">
        <f t="shared" si="112"/>
        <v>0</v>
      </c>
      <c r="CD74" s="86"/>
      <c r="CE74" s="83">
        <f t="shared" si="113"/>
        <v>0</v>
      </c>
      <c r="CF74" s="86"/>
      <c r="CG74" s="83">
        <f t="shared" si="114"/>
        <v>0</v>
      </c>
      <c r="CH74" s="86"/>
      <c r="CI74" s="83">
        <f t="shared" si="115"/>
        <v>0</v>
      </c>
      <c r="CJ74" s="81"/>
      <c r="CK74" s="83">
        <f t="shared" si="116"/>
        <v>0</v>
      </c>
      <c r="CL74" s="86"/>
      <c r="CM74" s="83">
        <f t="shared" si="117"/>
        <v>0</v>
      </c>
      <c r="CN74" s="86"/>
      <c r="CO74" s="83">
        <f t="shared" si="118"/>
        <v>0</v>
      </c>
      <c r="CP74" s="86"/>
      <c r="CQ74" s="83">
        <f t="shared" si="119"/>
        <v>0</v>
      </c>
      <c r="CR74" s="86"/>
      <c r="CS74" s="83">
        <f t="shared" si="120"/>
        <v>0</v>
      </c>
      <c r="CT74" s="86"/>
      <c r="CU74" s="83">
        <f t="shared" si="121"/>
        <v>0</v>
      </c>
      <c r="CV74" s="86"/>
      <c r="CW74" s="83">
        <f t="shared" si="122"/>
        <v>0</v>
      </c>
      <c r="CX74" s="81"/>
      <c r="CY74" s="83">
        <f t="shared" si="123"/>
        <v>0</v>
      </c>
      <c r="CZ74" s="86"/>
      <c r="DA74" s="83">
        <f t="shared" si="124"/>
        <v>0</v>
      </c>
      <c r="DB74" s="86"/>
      <c r="DC74" s="83">
        <f t="shared" si="125"/>
        <v>0</v>
      </c>
      <c r="DD74" s="86"/>
      <c r="DE74" s="83">
        <f t="shared" si="126"/>
        <v>0</v>
      </c>
      <c r="DF74" s="86"/>
      <c r="DG74" s="83">
        <f t="shared" si="127"/>
        <v>0</v>
      </c>
      <c r="DH74" s="86"/>
      <c r="DI74" s="83">
        <f t="shared" si="128"/>
        <v>0</v>
      </c>
      <c r="DJ74" s="86"/>
      <c r="DK74" s="83">
        <f t="shared" si="129"/>
        <v>0</v>
      </c>
      <c r="DL74" s="81"/>
      <c r="DM74" s="83">
        <f t="shared" si="130"/>
        <v>0</v>
      </c>
      <c r="DN74" s="86"/>
      <c r="DO74" s="83">
        <f t="shared" si="131"/>
        <v>0</v>
      </c>
      <c r="DP74" s="86"/>
      <c r="DQ74" s="83">
        <f t="shared" si="132"/>
        <v>0</v>
      </c>
      <c r="DR74" s="86"/>
      <c r="DS74" s="83">
        <f t="shared" si="133"/>
        <v>0</v>
      </c>
      <c r="DT74" s="86"/>
      <c r="DU74" s="83">
        <f t="shared" si="134"/>
        <v>0</v>
      </c>
      <c r="DV74" s="86"/>
      <c r="DW74" s="83">
        <f t="shared" si="135"/>
        <v>0</v>
      </c>
      <c r="DX74" s="86"/>
      <c r="DY74" s="83">
        <f t="shared" si="136"/>
        <v>0</v>
      </c>
      <c r="DZ74" s="84"/>
      <c r="EA74" s="88">
        <f t="shared" si="137"/>
        <v>0</v>
      </c>
      <c r="EB74" s="86"/>
      <c r="EC74" s="83">
        <f t="shared" si="138"/>
        <v>0</v>
      </c>
      <c r="ED74" s="86"/>
      <c r="EE74" s="83">
        <f t="shared" si="139"/>
        <v>0</v>
      </c>
      <c r="EF74" s="86"/>
      <c r="EG74" s="83">
        <f t="shared" si="140"/>
        <v>0</v>
      </c>
      <c r="EH74" s="86"/>
      <c r="EI74" s="83">
        <f t="shared" si="141"/>
        <v>0</v>
      </c>
      <c r="EJ74" s="86"/>
      <c r="EK74" s="83">
        <f t="shared" si="142"/>
        <v>0</v>
      </c>
      <c r="EL74" s="86"/>
      <c r="EM74" s="83">
        <f t="shared" si="143"/>
        <v>0</v>
      </c>
      <c r="EN74" s="86"/>
      <c r="EO74" s="83">
        <f t="shared" si="144"/>
        <v>0</v>
      </c>
      <c r="EP74" s="86"/>
      <c r="EQ74" s="83">
        <f t="shared" si="145"/>
        <v>0</v>
      </c>
      <c r="ER74" s="86"/>
      <c r="ES74" s="83">
        <f t="shared" si="146"/>
        <v>0</v>
      </c>
      <c r="ET74" s="86"/>
      <c r="EU74" s="83">
        <f t="shared" si="147"/>
        <v>0</v>
      </c>
      <c r="EV74" s="86"/>
      <c r="EW74" s="83">
        <f t="shared" si="148"/>
        <v>0</v>
      </c>
      <c r="EX74" s="86"/>
      <c r="EY74" s="83">
        <f t="shared" si="149"/>
        <v>0</v>
      </c>
      <c r="EZ74" s="86"/>
      <c r="FA74" s="83">
        <f t="shared" si="150"/>
        <v>0</v>
      </c>
      <c r="FB74" s="86"/>
      <c r="FC74" s="83">
        <f t="shared" si="151"/>
        <v>0</v>
      </c>
      <c r="FF74" s="89"/>
    </row>
    <row r="75" spans="1:162" s="85" customFormat="1" ht="21">
      <c r="A75" s="175"/>
      <c r="B75" s="173" t="s">
        <v>92</v>
      </c>
      <c r="C75" s="161"/>
      <c r="D75" s="161"/>
      <c r="E75" s="161"/>
      <c r="F75" s="171"/>
      <c r="G75" s="172"/>
      <c r="H75" s="150">
        <f>J75+L75+N75+P75+R75+T75+V75+X75+Z75+AB75+AD75+AF75+AH75+AJ75+AL75+AN75+AP75+AR75+AT75+AV75+AX75+AZ75+BB75+BD75+BF75+BH75+BJ75+BL75+BN75+BP75+BR75+BT75+BV75+BX75+BZ75+CB75+CD75+CF75+CH75+CJ75+CL75+CN75+CP75+CR75+CT75+CV75+CX75+CZ75+DB75+DD75+DF75+DH75+DJ75+DL75+DN75+DP75+DR75+DT75+DV75+DX75+DZ75+EB75+ED75+EF75+EH75+EJ75+EL75+EN75+EP75+ER75+ET75+EV75+EX75+EZ75+FB75</f>
        <v>0</v>
      </c>
      <c r="I75" s="157">
        <f t="shared" si="76"/>
        <v>0</v>
      </c>
      <c r="J75" s="124"/>
      <c r="K75" s="125">
        <f t="shared" si="77"/>
        <v>0</v>
      </c>
      <c r="L75" s="124"/>
      <c r="M75" s="125">
        <f t="shared" si="78"/>
        <v>0</v>
      </c>
      <c r="N75" s="124"/>
      <c r="O75" s="125">
        <f t="shared" si="79"/>
        <v>0</v>
      </c>
      <c r="P75" s="124"/>
      <c r="Q75" s="125">
        <f t="shared" si="80"/>
        <v>0</v>
      </c>
      <c r="R75" s="81"/>
      <c r="S75" s="82">
        <f t="shared" si="81"/>
        <v>0</v>
      </c>
      <c r="T75" s="81"/>
      <c r="U75" s="82">
        <f t="shared" si="82"/>
        <v>0</v>
      </c>
      <c r="V75" s="81"/>
      <c r="W75" s="82">
        <f t="shared" si="83"/>
        <v>0</v>
      </c>
      <c r="X75" s="81"/>
      <c r="Y75" s="82">
        <f t="shared" si="84"/>
        <v>0</v>
      </c>
      <c r="Z75" s="86"/>
      <c r="AA75" s="83">
        <f t="shared" si="85"/>
        <v>0</v>
      </c>
      <c r="AB75" s="86"/>
      <c r="AC75" s="83">
        <f t="shared" si="86"/>
        <v>0</v>
      </c>
      <c r="AD75" s="86"/>
      <c r="AE75" s="83">
        <f t="shared" si="87"/>
        <v>0</v>
      </c>
      <c r="AF75" s="86"/>
      <c r="AG75" s="83">
        <f t="shared" si="88"/>
        <v>0</v>
      </c>
      <c r="AH75" s="81"/>
      <c r="AI75" s="82">
        <f t="shared" si="89"/>
        <v>0</v>
      </c>
      <c r="AJ75" s="81"/>
      <c r="AK75" s="83">
        <f t="shared" si="90"/>
        <v>0</v>
      </c>
      <c r="AL75" s="86"/>
      <c r="AM75" s="83">
        <f t="shared" si="91"/>
        <v>0</v>
      </c>
      <c r="AN75" s="86"/>
      <c r="AO75" s="83">
        <f t="shared" si="92"/>
        <v>0</v>
      </c>
      <c r="AP75" s="86"/>
      <c r="AQ75" s="83">
        <f t="shared" si="93"/>
        <v>0</v>
      </c>
      <c r="AR75" s="86"/>
      <c r="AS75" s="83">
        <f t="shared" si="94"/>
        <v>0</v>
      </c>
      <c r="AT75" s="86"/>
      <c r="AU75" s="83">
        <f t="shared" si="95"/>
        <v>0</v>
      </c>
      <c r="AV75" s="81"/>
      <c r="AW75" s="82">
        <f t="shared" si="96"/>
        <v>0</v>
      </c>
      <c r="AX75" s="81"/>
      <c r="AY75" s="83">
        <f t="shared" si="97"/>
        <v>0</v>
      </c>
      <c r="AZ75" s="81"/>
      <c r="BA75" s="83">
        <f t="shared" si="98"/>
        <v>0</v>
      </c>
      <c r="BB75" s="81"/>
      <c r="BC75" s="83">
        <f t="shared" si="99"/>
        <v>0</v>
      </c>
      <c r="BD75" s="81"/>
      <c r="BE75" s="83">
        <f t="shared" si="100"/>
        <v>0</v>
      </c>
      <c r="BF75" s="81"/>
      <c r="BG75" s="83">
        <f t="shared" si="101"/>
        <v>0</v>
      </c>
      <c r="BH75" s="81"/>
      <c r="BI75" s="82">
        <f t="shared" si="102"/>
        <v>0</v>
      </c>
      <c r="BJ75" s="81"/>
      <c r="BK75" s="82">
        <f t="shared" si="103"/>
        <v>0</v>
      </c>
      <c r="BL75" s="81"/>
      <c r="BM75" s="82">
        <f t="shared" si="104"/>
        <v>0</v>
      </c>
      <c r="BN75" s="81"/>
      <c r="BO75" s="82">
        <f t="shared" si="105"/>
        <v>0</v>
      </c>
      <c r="BP75" s="81"/>
      <c r="BQ75" s="82">
        <f t="shared" si="106"/>
        <v>0</v>
      </c>
      <c r="BR75" s="81"/>
      <c r="BS75" s="82">
        <f t="shared" si="107"/>
        <v>0</v>
      </c>
      <c r="BT75" s="81"/>
      <c r="BU75" s="82">
        <f t="shared" si="108"/>
        <v>0</v>
      </c>
      <c r="BV75" s="81"/>
      <c r="BW75" s="83">
        <f t="shared" si="109"/>
        <v>0</v>
      </c>
      <c r="BX75" s="86"/>
      <c r="BY75" s="83">
        <f t="shared" si="110"/>
        <v>0</v>
      </c>
      <c r="BZ75" s="86"/>
      <c r="CA75" s="83">
        <f t="shared" si="111"/>
        <v>0</v>
      </c>
      <c r="CB75" s="86"/>
      <c r="CC75" s="83">
        <f t="shared" si="112"/>
        <v>0</v>
      </c>
      <c r="CD75" s="86"/>
      <c r="CE75" s="83">
        <f t="shared" si="113"/>
        <v>0</v>
      </c>
      <c r="CF75" s="86"/>
      <c r="CG75" s="83">
        <f t="shared" si="114"/>
        <v>0</v>
      </c>
      <c r="CH75" s="86"/>
      <c r="CI75" s="83">
        <f t="shared" si="115"/>
        <v>0</v>
      </c>
      <c r="CJ75" s="81"/>
      <c r="CK75" s="83">
        <f t="shared" si="116"/>
        <v>0</v>
      </c>
      <c r="CL75" s="86"/>
      <c r="CM75" s="83">
        <f t="shared" si="117"/>
        <v>0</v>
      </c>
      <c r="CN75" s="86"/>
      <c r="CO75" s="83">
        <f t="shared" si="118"/>
        <v>0</v>
      </c>
      <c r="CP75" s="86"/>
      <c r="CQ75" s="83">
        <f t="shared" si="119"/>
        <v>0</v>
      </c>
      <c r="CR75" s="86"/>
      <c r="CS75" s="83">
        <f t="shared" si="120"/>
        <v>0</v>
      </c>
      <c r="CT75" s="86"/>
      <c r="CU75" s="83">
        <f t="shared" si="121"/>
        <v>0</v>
      </c>
      <c r="CV75" s="86"/>
      <c r="CW75" s="83">
        <f t="shared" si="122"/>
        <v>0</v>
      </c>
      <c r="CX75" s="81"/>
      <c r="CY75" s="83">
        <f t="shared" si="123"/>
        <v>0</v>
      </c>
      <c r="CZ75" s="86"/>
      <c r="DA75" s="83">
        <f t="shared" si="124"/>
        <v>0</v>
      </c>
      <c r="DB75" s="86"/>
      <c r="DC75" s="83">
        <f t="shared" si="125"/>
        <v>0</v>
      </c>
      <c r="DD75" s="86"/>
      <c r="DE75" s="83">
        <f t="shared" si="126"/>
        <v>0</v>
      </c>
      <c r="DF75" s="86"/>
      <c r="DG75" s="83">
        <f t="shared" si="127"/>
        <v>0</v>
      </c>
      <c r="DH75" s="86"/>
      <c r="DI75" s="83">
        <f t="shared" si="128"/>
        <v>0</v>
      </c>
      <c r="DJ75" s="86"/>
      <c r="DK75" s="83">
        <f t="shared" si="129"/>
        <v>0</v>
      </c>
      <c r="DL75" s="81"/>
      <c r="DM75" s="83">
        <f t="shared" si="130"/>
        <v>0</v>
      </c>
      <c r="DN75" s="86"/>
      <c r="DO75" s="83">
        <f t="shared" si="131"/>
        <v>0</v>
      </c>
      <c r="DP75" s="86"/>
      <c r="DQ75" s="83">
        <f t="shared" si="132"/>
        <v>0</v>
      </c>
      <c r="DR75" s="86"/>
      <c r="DS75" s="83">
        <f t="shared" si="133"/>
        <v>0</v>
      </c>
      <c r="DT75" s="86"/>
      <c r="DU75" s="83">
        <f t="shared" si="134"/>
        <v>0</v>
      </c>
      <c r="DV75" s="86"/>
      <c r="DW75" s="83">
        <f t="shared" si="135"/>
        <v>0</v>
      </c>
      <c r="DX75" s="86"/>
      <c r="DY75" s="83">
        <f t="shared" si="136"/>
        <v>0</v>
      </c>
      <c r="DZ75" s="84"/>
      <c r="EA75" s="88">
        <f t="shared" si="137"/>
        <v>0</v>
      </c>
      <c r="EB75" s="86"/>
      <c r="EC75" s="83">
        <f t="shared" si="138"/>
        <v>0</v>
      </c>
      <c r="ED75" s="86"/>
      <c r="EE75" s="83">
        <f t="shared" si="139"/>
        <v>0</v>
      </c>
      <c r="EF75" s="86"/>
      <c r="EG75" s="83">
        <f t="shared" si="140"/>
        <v>0</v>
      </c>
      <c r="EH75" s="86"/>
      <c r="EI75" s="83">
        <f t="shared" si="141"/>
        <v>0</v>
      </c>
      <c r="EJ75" s="86"/>
      <c r="EK75" s="83">
        <f t="shared" si="142"/>
        <v>0</v>
      </c>
      <c r="EL75" s="86"/>
      <c r="EM75" s="83">
        <f t="shared" si="143"/>
        <v>0</v>
      </c>
      <c r="EN75" s="86"/>
      <c r="EO75" s="83">
        <f t="shared" si="144"/>
        <v>0</v>
      </c>
      <c r="EP75" s="86"/>
      <c r="EQ75" s="83">
        <f t="shared" si="145"/>
        <v>0</v>
      </c>
      <c r="ER75" s="86"/>
      <c r="ES75" s="83">
        <f t="shared" si="146"/>
        <v>0</v>
      </c>
      <c r="ET75" s="86"/>
      <c r="EU75" s="83">
        <f t="shared" si="147"/>
        <v>0</v>
      </c>
      <c r="EV75" s="86"/>
      <c r="EW75" s="83">
        <f t="shared" si="148"/>
        <v>0</v>
      </c>
      <c r="EX75" s="86"/>
      <c r="EY75" s="83">
        <f t="shared" si="149"/>
        <v>0</v>
      </c>
      <c r="EZ75" s="86"/>
      <c r="FA75" s="83">
        <f t="shared" si="150"/>
        <v>0</v>
      </c>
      <c r="FB75" s="86"/>
      <c r="FC75" s="83">
        <f t="shared" si="151"/>
        <v>0</v>
      </c>
      <c r="FF75" s="89"/>
    </row>
    <row r="76" spans="1:162" s="85" customFormat="1" ht="12">
      <c r="A76" s="166"/>
      <c r="B76" s="167" t="s">
        <v>254</v>
      </c>
      <c r="C76" s="161"/>
      <c r="D76" s="161"/>
      <c r="E76" s="161"/>
      <c r="F76" s="155"/>
      <c r="G76" s="156"/>
      <c r="H76" s="150">
        <f>J76+L76+N76+P76+R76+T76+V76+X76+Z76+AB76+AD76+AF76+AH76+AJ76+AL76+AN76+AP76+AR76+AT76+AV76+AX76+AZ76+BB76+BD76+BF76+BH76+BJ76+BL76+BN76+BP76+BR76+BT76+BV76+BX76+BZ76+CB76+CD76+CF76+CH76+CJ76+CL76+CN76+CP76+CR76+CT76+CV76+CX76+CZ76+DB76+DD76+DF76+DH76+DJ76+DL76+DN76+DP76+DR76+DT76+DV76+DX76+DZ76+EB76+ED76+EF76+EH76+EJ76+EL76+EN76+EP76+ER76+ET76+EV76+EX76+EZ76+FB76</f>
        <v>0</v>
      </c>
      <c r="I76" s="157">
        <f t="shared" si="76"/>
        <v>0</v>
      </c>
      <c r="J76" s="124"/>
      <c r="K76" s="125">
        <f t="shared" si="77"/>
        <v>0</v>
      </c>
      <c r="L76" s="124"/>
      <c r="M76" s="125">
        <f t="shared" si="78"/>
        <v>0</v>
      </c>
      <c r="N76" s="124"/>
      <c r="O76" s="125">
        <f t="shared" si="79"/>
        <v>0</v>
      </c>
      <c r="P76" s="124"/>
      <c r="Q76" s="125">
        <f t="shared" si="80"/>
        <v>0</v>
      </c>
      <c r="R76" s="81"/>
      <c r="S76" s="82">
        <f t="shared" si="81"/>
        <v>0</v>
      </c>
      <c r="T76" s="81"/>
      <c r="U76" s="82">
        <f t="shared" si="82"/>
        <v>0</v>
      </c>
      <c r="V76" s="81"/>
      <c r="W76" s="82">
        <f t="shared" si="83"/>
        <v>0</v>
      </c>
      <c r="X76" s="81"/>
      <c r="Y76" s="82">
        <f t="shared" si="84"/>
        <v>0</v>
      </c>
      <c r="Z76" s="86"/>
      <c r="AA76" s="83">
        <f t="shared" si="85"/>
        <v>0</v>
      </c>
      <c r="AB76" s="86"/>
      <c r="AC76" s="83">
        <f t="shared" si="86"/>
        <v>0</v>
      </c>
      <c r="AD76" s="86"/>
      <c r="AE76" s="83">
        <f t="shared" si="87"/>
        <v>0</v>
      </c>
      <c r="AF76" s="86"/>
      <c r="AG76" s="83">
        <f t="shared" si="88"/>
        <v>0</v>
      </c>
      <c r="AH76" s="81"/>
      <c r="AI76" s="82">
        <f t="shared" si="89"/>
        <v>0</v>
      </c>
      <c r="AJ76" s="81"/>
      <c r="AK76" s="83">
        <f t="shared" si="90"/>
        <v>0</v>
      </c>
      <c r="AL76" s="86"/>
      <c r="AM76" s="83">
        <f t="shared" si="91"/>
        <v>0</v>
      </c>
      <c r="AN76" s="86"/>
      <c r="AO76" s="83">
        <f t="shared" si="92"/>
        <v>0</v>
      </c>
      <c r="AP76" s="86"/>
      <c r="AQ76" s="83">
        <f t="shared" si="93"/>
        <v>0</v>
      </c>
      <c r="AR76" s="86"/>
      <c r="AS76" s="83">
        <f t="shared" si="94"/>
        <v>0</v>
      </c>
      <c r="AT76" s="86"/>
      <c r="AU76" s="83">
        <f t="shared" si="95"/>
        <v>0</v>
      </c>
      <c r="AV76" s="81"/>
      <c r="AW76" s="82">
        <f t="shared" si="96"/>
        <v>0</v>
      </c>
      <c r="AX76" s="81"/>
      <c r="AY76" s="83">
        <f t="shared" si="97"/>
        <v>0</v>
      </c>
      <c r="AZ76" s="81"/>
      <c r="BA76" s="83">
        <f t="shared" si="98"/>
        <v>0</v>
      </c>
      <c r="BB76" s="81"/>
      <c r="BC76" s="83">
        <f t="shared" si="99"/>
        <v>0</v>
      </c>
      <c r="BD76" s="81"/>
      <c r="BE76" s="83">
        <f t="shared" si="100"/>
        <v>0</v>
      </c>
      <c r="BF76" s="81"/>
      <c r="BG76" s="83">
        <f t="shared" si="101"/>
        <v>0</v>
      </c>
      <c r="BH76" s="81"/>
      <c r="BI76" s="82">
        <f t="shared" si="102"/>
        <v>0</v>
      </c>
      <c r="BJ76" s="81"/>
      <c r="BK76" s="82">
        <f t="shared" si="103"/>
        <v>0</v>
      </c>
      <c r="BL76" s="81"/>
      <c r="BM76" s="82">
        <f t="shared" si="104"/>
        <v>0</v>
      </c>
      <c r="BN76" s="81"/>
      <c r="BO76" s="82">
        <f t="shared" si="105"/>
        <v>0</v>
      </c>
      <c r="BP76" s="81"/>
      <c r="BQ76" s="82">
        <f t="shared" si="106"/>
        <v>0</v>
      </c>
      <c r="BR76" s="81"/>
      <c r="BS76" s="82">
        <f t="shared" si="107"/>
        <v>0</v>
      </c>
      <c r="BT76" s="81"/>
      <c r="BU76" s="82">
        <f t="shared" si="108"/>
        <v>0</v>
      </c>
      <c r="BV76" s="81"/>
      <c r="BW76" s="83">
        <f t="shared" si="109"/>
        <v>0</v>
      </c>
      <c r="BX76" s="86"/>
      <c r="BY76" s="83">
        <f t="shared" si="110"/>
        <v>0</v>
      </c>
      <c r="BZ76" s="86"/>
      <c r="CA76" s="83">
        <f t="shared" si="111"/>
        <v>0</v>
      </c>
      <c r="CB76" s="86"/>
      <c r="CC76" s="83">
        <f t="shared" si="112"/>
        <v>0</v>
      </c>
      <c r="CD76" s="86"/>
      <c r="CE76" s="83">
        <f t="shared" si="113"/>
        <v>0</v>
      </c>
      <c r="CF76" s="86"/>
      <c r="CG76" s="83">
        <f t="shared" si="114"/>
        <v>0</v>
      </c>
      <c r="CH76" s="86"/>
      <c r="CI76" s="83">
        <f t="shared" si="115"/>
        <v>0</v>
      </c>
      <c r="CJ76" s="81"/>
      <c r="CK76" s="83">
        <f t="shared" si="116"/>
        <v>0</v>
      </c>
      <c r="CL76" s="86"/>
      <c r="CM76" s="83">
        <f t="shared" si="117"/>
        <v>0</v>
      </c>
      <c r="CN76" s="86"/>
      <c r="CO76" s="83">
        <f t="shared" si="118"/>
        <v>0</v>
      </c>
      <c r="CP76" s="86"/>
      <c r="CQ76" s="83">
        <f t="shared" si="119"/>
        <v>0</v>
      </c>
      <c r="CR76" s="86"/>
      <c r="CS76" s="83">
        <f t="shared" si="120"/>
        <v>0</v>
      </c>
      <c r="CT76" s="86"/>
      <c r="CU76" s="83">
        <f t="shared" si="121"/>
        <v>0</v>
      </c>
      <c r="CV76" s="86"/>
      <c r="CW76" s="83">
        <f t="shared" si="122"/>
        <v>0</v>
      </c>
      <c r="CX76" s="81"/>
      <c r="CY76" s="83">
        <f t="shared" si="123"/>
        <v>0</v>
      </c>
      <c r="CZ76" s="86"/>
      <c r="DA76" s="83">
        <f t="shared" si="124"/>
        <v>0</v>
      </c>
      <c r="DB76" s="86"/>
      <c r="DC76" s="83">
        <f t="shared" si="125"/>
        <v>0</v>
      </c>
      <c r="DD76" s="86"/>
      <c r="DE76" s="83">
        <f t="shared" si="126"/>
        <v>0</v>
      </c>
      <c r="DF76" s="86"/>
      <c r="DG76" s="83">
        <f t="shared" si="127"/>
        <v>0</v>
      </c>
      <c r="DH76" s="86"/>
      <c r="DI76" s="83">
        <f t="shared" si="128"/>
        <v>0</v>
      </c>
      <c r="DJ76" s="86"/>
      <c r="DK76" s="83">
        <f t="shared" si="129"/>
        <v>0</v>
      </c>
      <c r="DL76" s="81"/>
      <c r="DM76" s="83">
        <f t="shared" si="130"/>
        <v>0</v>
      </c>
      <c r="DN76" s="86"/>
      <c r="DO76" s="83">
        <f t="shared" si="131"/>
        <v>0</v>
      </c>
      <c r="DP76" s="86"/>
      <c r="DQ76" s="83">
        <f t="shared" si="132"/>
        <v>0</v>
      </c>
      <c r="DR76" s="86"/>
      <c r="DS76" s="83">
        <f t="shared" si="133"/>
        <v>0</v>
      </c>
      <c r="DT76" s="86"/>
      <c r="DU76" s="83">
        <f t="shared" si="134"/>
        <v>0</v>
      </c>
      <c r="DV76" s="86"/>
      <c r="DW76" s="83">
        <f t="shared" si="135"/>
        <v>0</v>
      </c>
      <c r="DX76" s="86"/>
      <c r="DY76" s="83">
        <f t="shared" si="136"/>
        <v>0</v>
      </c>
      <c r="DZ76" s="84"/>
      <c r="EA76" s="88">
        <f t="shared" si="137"/>
        <v>0</v>
      </c>
      <c r="EB76" s="86"/>
      <c r="EC76" s="83">
        <f t="shared" si="138"/>
        <v>0</v>
      </c>
      <c r="ED76" s="86"/>
      <c r="EE76" s="83">
        <f t="shared" si="139"/>
        <v>0</v>
      </c>
      <c r="EF76" s="86"/>
      <c r="EG76" s="83">
        <f t="shared" si="140"/>
        <v>0</v>
      </c>
      <c r="EH76" s="86"/>
      <c r="EI76" s="83">
        <f t="shared" si="141"/>
        <v>0</v>
      </c>
      <c r="EJ76" s="86"/>
      <c r="EK76" s="83">
        <f t="shared" si="142"/>
        <v>0</v>
      </c>
      <c r="EL76" s="86"/>
      <c r="EM76" s="83">
        <f t="shared" si="143"/>
        <v>0</v>
      </c>
      <c r="EN76" s="86"/>
      <c r="EO76" s="83">
        <f t="shared" si="144"/>
        <v>0</v>
      </c>
      <c r="EP76" s="86"/>
      <c r="EQ76" s="83">
        <f t="shared" si="145"/>
        <v>0</v>
      </c>
      <c r="ER76" s="86"/>
      <c r="ES76" s="83">
        <f t="shared" si="146"/>
        <v>0</v>
      </c>
      <c r="ET76" s="86"/>
      <c r="EU76" s="83">
        <f t="shared" si="147"/>
        <v>0</v>
      </c>
      <c r="EV76" s="86"/>
      <c r="EW76" s="83">
        <f t="shared" si="148"/>
        <v>0</v>
      </c>
      <c r="EX76" s="86"/>
      <c r="EY76" s="83">
        <f t="shared" si="149"/>
        <v>0</v>
      </c>
      <c r="EZ76" s="86"/>
      <c r="FA76" s="83">
        <f t="shared" si="150"/>
        <v>0</v>
      </c>
      <c r="FB76" s="86"/>
      <c r="FC76" s="83">
        <f t="shared" si="151"/>
        <v>0</v>
      </c>
      <c r="FF76" s="89"/>
    </row>
    <row r="77" spans="1:162" s="85" customFormat="1" ht="12">
      <c r="A77" s="166"/>
      <c r="B77" s="167" t="s">
        <v>255</v>
      </c>
      <c r="C77" s="161"/>
      <c r="D77" s="161"/>
      <c r="E77" s="161"/>
      <c r="F77" s="155"/>
      <c r="G77" s="156"/>
      <c r="H77" s="150">
        <f>J77+L77+N77+P77+R77+T77+V77+X77+Z77+AB77+AD77+AF77+AH77+AJ77+AL77+AN77+AP77+AR77+AT77+AV77+AX77+AZ77+BB77+BD77+BF77+BH77+BJ77+BL77+BN77+BP77+BR77+BT77+BV77+BX77+BZ77+CB77+CD77+CF77+CH77+CJ77+CL77+CN77+CP77+CR77+CT77+CV77+CX77+CZ77+DB77+DD77+DF77+DH77+DJ77+DL77+DN77+DP77+DR77+DT77+DV77+DX77+DZ77+EB77+ED77+EF77+EH77+EJ77+EL77+EN77+EP77+ER77+ET77+EV77+EX77+EZ77+FB77</f>
        <v>0</v>
      </c>
      <c r="I77" s="157">
        <f t="shared" si="76"/>
        <v>0</v>
      </c>
      <c r="J77" s="124"/>
      <c r="K77" s="125">
        <f t="shared" si="77"/>
        <v>0</v>
      </c>
      <c r="L77" s="124"/>
      <c r="M77" s="125">
        <f t="shared" si="78"/>
        <v>0</v>
      </c>
      <c r="N77" s="124"/>
      <c r="O77" s="125">
        <f t="shared" si="79"/>
        <v>0</v>
      </c>
      <c r="P77" s="124"/>
      <c r="Q77" s="125">
        <f t="shared" si="80"/>
        <v>0</v>
      </c>
      <c r="R77" s="81"/>
      <c r="S77" s="82">
        <f t="shared" si="81"/>
        <v>0</v>
      </c>
      <c r="T77" s="81"/>
      <c r="U77" s="82">
        <f t="shared" si="82"/>
        <v>0</v>
      </c>
      <c r="V77" s="81"/>
      <c r="W77" s="82">
        <f t="shared" si="83"/>
        <v>0</v>
      </c>
      <c r="X77" s="81"/>
      <c r="Y77" s="82">
        <f t="shared" si="84"/>
        <v>0</v>
      </c>
      <c r="Z77" s="86"/>
      <c r="AA77" s="83">
        <f t="shared" si="85"/>
        <v>0</v>
      </c>
      <c r="AB77" s="86"/>
      <c r="AC77" s="83">
        <f t="shared" si="86"/>
        <v>0</v>
      </c>
      <c r="AD77" s="86"/>
      <c r="AE77" s="83">
        <f t="shared" si="87"/>
        <v>0</v>
      </c>
      <c r="AF77" s="86"/>
      <c r="AG77" s="83">
        <f t="shared" si="88"/>
        <v>0</v>
      </c>
      <c r="AH77" s="81"/>
      <c r="AI77" s="82">
        <f t="shared" si="89"/>
        <v>0</v>
      </c>
      <c r="AJ77" s="81"/>
      <c r="AK77" s="83">
        <f t="shared" si="90"/>
        <v>0</v>
      </c>
      <c r="AL77" s="86"/>
      <c r="AM77" s="83">
        <f t="shared" si="91"/>
        <v>0</v>
      </c>
      <c r="AN77" s="86"/>
      <c r="AO77" s="83">
        <f t="shared" si="92"/>
        <v>0</v>
      </c>
      <c r="AP77" s="86"/>
      <c r="AQ77" s="83">
        <f t="shared" si="93"/>
        <v>0</v>
      </c>
      <c r="AR77" s="86"/>
      <c r="AS77" s="83">
        <f t="shared" si="94"/>
        <v>0</v>
      </c>
      <c r="AT77" s="86"/>
      <c r="AU77" s="83">
        <f t="shared" si="95"/>
        <v>0</v>
      </c>
      <c r="AV77" s="81"/>
      <c r="AW77" s="82">
        <f t="shared" si="96"/>
        <v>0</v>
      </c>
      <c r="AX77" s="81"/>
      <c r="AY77" s="83">
        <f t="shared" si="97"/>
        <v>0</v>
      </c>
      <c r="AZ77" s="81"/>
      <c r="BA77" s="83">
        <f t="shared" si="98"/>
        <v>0</v>
      </c>
      <c r="BB77" s="81"/>
      <c r="BC77" s="83">
        <f t="shared" si="99"/>
        <v>0</v>
      </c>
      <c r="BD77" s="81"/>
      <c r="BE77" s="83">
        <f t="shared" si="100"/>
        <v>0</v>
      </c>
      <c r="BF77" s="81"/>
      <c r="BG77" s="83">
        <f t="shared" si="101"/>
        <v>0</v>
      </c>
      <c r="BH77" s="81"/>
      <c r="BI77" s="82">
        <f t="shared" si="102"/>
        <v>0</v>
      </c>
      <c r="BJ77" s="81"/>
      <c r="BK77" s="82">
        <f t="shared" si="103"/>
        <v>0</v>
      </c>
      <c r="BL77" s="81"/>
      <c r="BM77" s="82">
        <f t="shared" si="104"/>
        <v>0</v>
      </c>
      <c r="BN77" s="81"/>
      <c r="BO77" s="82">
        <f t="shared" si="105"/>
        <v>0</v>
      </c>
      <c r="BP77" s="81"/>
      <c r="BQ77" s="82">
        <f t="shared" si="106"/>
        <v>0</v>
      </c>
      <c r="BR77" s="81"/>
      <c r="BS77" s="82">
        <f t="shared" si="107"/>
        <v>0</v>
      </c>
      <c r="BT77" s="81"/>
      <c r="BU77" s="82">
        <f t="shared" si="108"/>
        <v>0</v>
      </c>
      <c r="BV77" s="81"/>
      <c r="BW77" s="83">
        <f t="shared" si="109"/>
        <v>0</v>
      </c>
      <c r="BX77" s="86"/>
      <c r="BY77" s="83">
        <f t="shared" si="110"/>
        <v>0</v>
      </c>
      <c r="BZ77" s="86"/>
      <c r="CA77" s="83">
        <f t="shared" si="111"/>
        <v>0</v>
      </c>
      <c r="CB77" s="86"/>
      <c r="CC77" s="83">
        <f t="shared" si="112"/>
        <v>0</v>
      </c>
      <c r="CD77" s="86"/>
      <c r="CE77" s="83">
        <f t="shared" si="113"/>
        <v>0</v>
      </c>
      <c r="CF77" s="86"/>
      <c r="CG77" s="83">
        <f t="shared" si="114"/>
        <v>0</v>
      </c>
      <c r="CH77" s="86"/>
      <c r="CI77" s="83">
        <f t="shared" si="115"/>
        <v>0</v>
      </c>
      <c r="CJ77" s="81"/>
      <c r="CK77" s="83">
        <f t="shared" si="116"/>
        <v>0</v>
      </c>
      <c r="CL77" s="86"/>
      <c r="CM77" s="83">
        <f t="shared" si="117"/>
        <v>0</v>
      </c>
      <c r="CN77" s="86"/>
      <c r="CO77" s="83">
        <f t="shared" si="118"/>
        <v>0</v>
      </c>
      <c r="CP77" s="86"/>
      <c r="CQ77" s="83">
        <f t="shared" si="119"/>
        <v>0</v>
      </c>
      <c r="CR77" s="86"/>
      <c r="CS77" s="83">
        <f t="shared" si="120"/>
        <v>0</v>
      </c>
      <c r="CT77" s="86"/>
      <c r="CU77" s="83">
        <f t="shared" si="121"/>
        <v>0</v>
      </c>
      <c r="CV77" s="86"/>
      <c r="CW77" s="83">
        <f t="shared" si="122"/>
        <v>0</v>
      </c>
      <c r="CX77" s="81"/>
      <c r="CY77" s="83">
        <f t="shared" si="123"/>
        <v>0</v>
      </c>
      <c r="CZ77" s="86"/>
      <c r="DA77" s="83">
        <f t="shared" si="124"/>
        <v>0</v>
      </c>
      <c r="DB77" s="86"/>
      <c r="DC77" s="83">
        <f t="shared" si="125"/>
        <v>0</v>
      </c>
      <c r="DD77" s="86"/>
      <c r="DE77" s="83">
        <f t="shared" si="126"/>
        <v>0</v>
      </c>
      <c r="DF77" s="86"/>
      <c r="DG77" s="83">
        <f t="shared" si="127"/>
        <v>0</v>
      </c>
      <c r="DH77" s="86"/>
      <c r="DI77" s="83">
        <f t="shared" si="128"/>
        <v>0</v>
      </c>
      <c r="DJ77" s="86"/>
      <c r="DK77" s="83">
        <f t="shared" si="129"/>
        <v>0</v>
      </c>
      <c r="DL77" s="81"/>
      <c r="DM77" s="83">
        <f t="shared" si="130"/>
        <v>0</v>
      </c>
      <c r="DN77" s="86"/>
      <c r="DO77" s="83">
        <f t="shared" si="131"/>
        <v>0</v>
      </c>
      <c r="DP77" s="86"/>
      <c r="DQ77" s="83">
        <f t="shared" si="132"/>
        <v>0</v>
      </c>
      <c r="DR77" s="86"/>
      <c r="DS77" s="83">
        <f t="shared" si="133"/>
        <v>0</v>
      </c>
      <c r="DT77" s="86"/>
      <c r="DU77" s="83">
        <f t="shared" si="134"/>
        <v>0</v>
      </c>
      <c r="DV77" s="86"/>
      <c r="DW77" s="83">
        <f t="shared" si="135"/>
        <v>0</v>
      </c>
      <c r="DX77" s="86"/>
      <c r="DY77" s="83">
        <f t="shared" si="136"/>
        <v>0</v>
      </c>
      <c r="DZ77" s="84"/>
      <c r="EA77" s="88">
        <f t="shared" si="137"/>
        <v>0</v>
      </c>
      <c r="EB77" s="86"/>
      <c r="EC77" s="83">
        <f t="shared" si="138"/>
        <v>0</v>
      </c>
      <c r="ED77" s="86"/>
      <c r="EE77" s="83">
        <f t="shared" si="139"/>
        <v>0</v>
      </c>
      <c r="EF77" s="86"/>
      <c r="EG77" s="83">
        <f t="shared" si="140"/>
        <v>0</v>
      </c>
      <c r="EH77" s="86"/>
      <c r="EI77" s="83">
        <f t="shared" si="141"/>
        <v>0</v>
      </c>
      <c r="EJ77" s="86"/>
      <c r="EK77" s="83">
        <f t="shared" si="142"/>
        <v>0</v>
      </c>
      <c r="EL77" s="86"/>
      <c r="EM77" s="83">
        <f t="shared" si="143"/>
        <v>0</v>
      </c>
      <c r="EN77" s="86"/>
      <c r="EO77" s="83">
        <f t="shared" si="144"/>
        <v>0</v>
      </c>
      <c r="EP77" s="86"/>
      <c r="EQ77" s="83">
        <f t="shared" si="145"/>
        <v>0</v>
      </c>
      <c r="ER77" s="86"/>
      <c r="ES77" s="83">
        <f t="shared" si="146"/>
        <v>0</v>
      </c>
      <c r="ET77" s="86"/>
      <c r="EU77" s="83">
        <f t="shared" si="147"/>
        <v>0</v>
      </c>
      <c r="EV77" s="86"/>
      <c r="EW77" s="83">
        <f t="shared" si="148"/>
        <v>0</v>
      </c>
      <c r="EX77" s="86"/>
      <c r="EY77" s="83">
        <f t="shared" si="149"/>
        <v>0</v>
      </c>
      <c r="EZ77" s="86"/>
      <c r="FA77" s="83">
        <f t="shared" si="150"/>
        <v>0</v>
      </c>
      <c r="FB77" s="86"/>
      <c r="FC77" s="83">
        <f t="shared" si="151"/>
        <v>0</v>
      </c>
      <c r="FF77" s="89"/>
    </row>
    <row r="78" spans="1:162" s="85" customFormat="1" ht="49.5" customHeight="1">
      <c r="A78" s="168">
        <v>421</v>
      </c>
      <c r="B78" s="159">
        <v>1520</v>
      </c>
      <c r="C78" s="169" t="s">
        <v>55</v>
      </c>
      <c r="D78" s="174" t="s">
        <v>35</v>
      </c>
      <c r="E78" s="169" t="s">
        <v>256</v>
      </c>
      <c r="F78" s="170">
        <v>408</v>
      </c>
      <c r="G78" s="156"/>
      <c r="H78" s="150">
        <v>40</v>
      </c>
      <c r="I78" s="157">
        <f t="shared" si="76"/>
        <v>16320</v>
      </c>
      <c r="J78" s="124"/>
      <c r="K78" s="125">
        <f t="shared" si="77"/>
        <v>0</v>
      </c>
      <c r="L78" s="124"/>
      <c r="M78" s="125">
        <f t="shared" si="78"/>
        <v>0</v>
      </c>
      <c r="N78" s="124"/>
      <c r="O78" s="125">
        <f t="shared" si="79"/>
        <v>0</v>
      </c>
      <c r="P78" s="124"/>
      <c r="Q78" s="125">
        <f t="shared" si="80"/>
        <v>0</v>
      </c>
      <c r="R78" s="81"/>
      <c r="S78" s="82">
        <f t="shared" si="81"/>
        <v>0</v>
      </c>
      <c r="T78" s="81"/>
      <c r="U78" s="82">
        <f t="shared" si="82"/>
        <v>0</v>
      </c>
      <c r="V78" s="81"/>
      <c r="W78" s="82">
        <f t="shared" si="83"/>
        <v>0</v>
      </c>
      <c r="X78" s="81"/>
      <c r="Y78" s="82">
        <f t="shared" si="84"/>
        <v>0</v>
      </c>
      <c r="Z78" s="86"/>
      <c r="AA78" s="83">
        <f t="shared" si="85"/>
        <v>0</v>
      </c>
      <c r="AB78" s="86"/>
      <c r="AC78" s="83">
        <f t="shared" si="86"/>
        <v>0</v>
      </c>
      <c r="AD78" s="86"/>
      <c r="AE78" s="83">
        <f t="shared" si="87"/>
        <v>0</v>
      </c>
      <c r="AF78" s="86"/>
      <c r="AG78" s="83">
        <f t="shared" si="88"/>
        <v>0</v>
      </c>
      <c r="AH78" s="81"/>
      <c r="AI78" s="82">
        <f t="shared" si="89"/>
        <v>0</v>
      </c>
      <c r="AJ78" s="81"/>
      <c r="AK78" s="83">
        <f t="shared" si="90"/>
        <v>0</v>
      </c>
      <c r="AL78" s="86"/>
      <c r="AM78" s="83">
        <f t="shared" si="91"/>
        <v>0</v>
      </c>
      <c r="AN78" s="86"/>
      <c r="AO78" s="83">
        <f t="shared" si="92"/>
        <v>0</v>
      </c>
      <c r="AP78" s="86"/>
      <c r="AQ78" s="83">
        <f t="shared" si="93"/>
        <v>0</v>
      </c>
      <c r="AR78" s="86"/>
      <c r="AS78" s="83">
        <f t="shared" si="94"/>
        <v>0</v>
      </c>
      <c r="AT78" s="86"/>
      <c r="AU78" s="83">
        <f t="shared" si="95"/>
        <v>0</v>
      </c>
      <c r="AV78" s="81"/>
      <c r="AW78" s="82">
        <f t="shared" si="96"/>
        <v>0</v>
      </c>
      <c r="AX78" s="81"/>
      <c r="AY78" s="83">
        <f t="shared" si="97"/>
        <v>0</v>
      </c>
      <c r="AZ78" s="81"/>
      <c r="BA78" s="83">
        <f t="shared" si="98"/>
        <v>0</v>
      </c>
      <c r="BB78" s="81"/>
      <c r="BC78" s="83">
        <f t="shared" si="99"/>
        <v>0</v>
      </c>
      <c r="BD78" s="81"/>
      <c r="BE78" s="83">
        <f t="shared" si="100"/>
        <v>0</v>
      </c>
      <c r="BF78" s="81"/>
      <c r="BG78" s="83">
        <f t="shared" si="101"/>
        <v>0</v>
      </c>
      <c r="BH78" s="81"/>
      <c r="BI78" s="82">
        <f t="shared" si="102"/>
        <v>0</v>
      </c>
      <c r="BJ78" s="81"/>
      <c r="BK78" s="82">
        <f t="shared" si="103"/>
        <v>0</v>
      </c>
      <c r="BL78" s="81"/>
      <c r="BM78" s="82">
        <f t="shared" si="104"/>
        <v>0</v>
      </c>
      <c r="BN78" s="81"/>
      <c r="BO78" s="82">
        <f t="shared" si="105"/>
        <v>0</v>
      </c>
      <c r="BP78" s="81"/>
      <c r="BQ78" s="82">
        <f t="shared" si="106"/>
        <v>0</v>
      </c>
      <c r="BR78" s="81"/>
      <c r="BS78" s="82">
        <f t="shared" si="107"/>
        <v>0</v>
      </c>
      <c r="BT78" s="81"/>
      <c r="BU78" s="82">
        <f t="shared" si="108"/>
        <v>0</v>
      </c>
      <c r="BV78" s="81"/>
      <c r="BW78" s="83">
        <f t="shared" si="109"/>
        <v>0</v>
      </c>
      <c r="BX78" s="86"/>
      <c r="BY78" s="83">
        <f t="shared" si="110"/>
        <v>0</v>
      </c>
      <c r="BZ78" s="86"/>
      <c r="CA78" s="83">
        <f t="shared" si="111"/>
        <v>0</v>
      </c>
      <c r="CB78" s="86"/>
      <c r="CC78" s="83">
        <f t="shared" si="112"/>
        <v>0</v>
      </c>
      <c r="CD78" s="86"/>
      <c r="CE78" s="83">
        <f t="shared" si="113"/>
        <v>0</v>
      </c>
      <c r="CF78" s="86"/>
      <c r="CG78" s="83">
        <f t="shared" si="114"/>
        <v>0</v>
      </c>
      <c r="CH78" s="86"/>
      <c r="CI78" s="83">
        <f t="shared" si="115"/>
        <v>0</v>
      </c>
      <c r="CJ78" s="81"/>
      <c r="CK78" s="83">
        <f t="shared" si="116"/>
        <v>0</v>
      </c>
      <c r="CL78" s="86"/>
      <c r="CM78" s="83">
        <f t="shared" si="117"/>
        <v>0</v>
      </c>
      <c r="CN78" s="86"/>
      <c r="CO78" s="83">
        <f t="shared" si="118"/>
        <v>0</v>
      </c>
      <c r="CP78" s="86"/>
      <c r="CQ78" s="83">
        <f t="shared" si="119"/>
        <v>0</v>
      </c>
      <c r="CR78" s="86"/>
      <c r="CS78" s="83">
        <f t="shared" si="120"/>
        <v>0</v>
      </c>
      <c r="CT78" s="86"/>
      <c r="CU78" s="83">
        <f t="shared" si="121"/>
        <v>0</v>
      </c>
      <c r="CV78" s="86"/>
      <c r="CW78" s="83">
        <f t="shared" si="122"/>
        <v>0</v>
      </c>
      <c r="CX78" s="81"/>
      <c r="CY78" s="83">
        <f t="shared" si="123"/>
        <v>0</v>
      </c>
      <c r="CZ78" s="86"/>
      <c r="DA78" s="83">
        <f t="shared" si="124"/>
        <v>0</v>
      </c>
      <c r="DB78" s="86"/>
      <c r="DC78" s="83">
        <f t="shared" si="125"/>
        <v>0</v>
      </c>
      <c r="DD78" s="86"/>
      <c r="DE78" s="83">
        <f t="shared" si="126"/>
        <v>0</v>
      </c>
      <c r="DF78" s="86"/>
      <c r="DG78" s="83">
        <f t="shared" si="127"/>
        <v>0</v>
      </c>
      <c r="DH78" s="86"/>
      <c r="DI78" s="83">
        <f t="shared" si="128"/>
        <v>0</v>
      </c>
      <c r="DJ78" s="86"/>
      <c r="DK78" s="83">
        <f t="shared" si="129"/>
        <v>0</v>
      </c>
      <c r="DL78" s="81"/>
      <c r="DM78" s="83">
        <f t="shared" si="130"/>
        <v>0</v>
      </c>
      <c r="DN78" s="86"/>
      <c r="DO78" s="83">
        <f t="shared" si="131"/>
        <v>0</v>
      </c>
      <c r="DP78" s="86"/>
      <c r="DQ78" s="83">
        <f t="shared" si="132"/>
        <v>0</v>
      </c>
      <c r="DR78" s="86"/>
      <c r="DS78" s="83">
        <f t="shared" si="133"/>
        <v>0</v>
      </c>
      <c r="DT78" s="86"/>
      <c r="DU78" s="83">
        <f t="shared" si="134"/>
        <v>0</v>
      </c>
      <c r="DV78" s="86"/>
      <c r="DW78" s="83">
        <f t="shared" si="135"/>
        <v>0</v>
      </c>
      <c r="DX78" s="86"/>
      <c r="DY78" s="83">
        <f t="shared" si="136"/>
        <v>0</v>
      </c>
      <c r="DZ78" s="84"/>
      <c r="EA78" s="88">
        <f t="shared" si="137"/>
        <v>0</v>
      </c>
      <c r="EB78" s="86"/>
      <c r="EC78" s="83">
        <f t="shared" si="138"/>
        <v>0</v>
      </c>
      <c r="ED78" s="86"/>
      <c r="EE78" s="83">
        <f t="shared" si="139"/>
        <v>0</v>
      </c>
      <c r="EF78" s="86"/>
      <c r="EG78" s="83">
        <f t="shared" si="140"/>
        <v>0</v>
      </c>
      <c r="EH78" s="86"/>
      <c r="EI78" s="83">
        <f t="shared" si="141"/>
        <v>0</v>
      </c>
      <c r="EJ78" s="86"/>
      <c r="EK78" s="83">
        <f t="shared" si="142"/>
        <v>0</v>
      </c>
      <c r="EL78" s="86"/>
      <c r="EM78" s="83">
        <f t="shared" si="143"/>
        <v>0</v>
      </c>
      <c r="EN78" s="86"/>
      <c r="EO78" s="83">
        <f t="shared" si="144"/>
        <v>0</v>
      </c>
      <c r="EP78" s="86"/>
      <c r="EQ78" s="83">
        <f t="shared" si="145"/>
        <v>0</v>
      </c>
      <c r="ER78" s="86"/>
      <c r="ES78" s="83">
        <f t="shared" si="146"/>
        <v>0</v>
      </c>
      <c r="ET78" s="86"/>
      <c r="EU78" s="83">
        <f t="shared" si="147"/>
        <v>0</v>
      </c>
      <c r="EV78" s="86"/>
      <c r="EW78" s="83">
        <f t="shared" si="148"/>
        <v>0</v>
      </c>
      <c r="EX78" s="86"/>
      <c r="EY78" s="83">
        <f t="shared" si="149"/>
        <v>0</v>
      </c>
      <c r="EZ78" s="86"/>
      <c r="FA78" s="83">
        <f t="shared" si="150"/>
        <v>0</v>
      </c>
      <c r="FB78" s="86"/>
      <c r="FC78" s="83">
        <f t="shared" si="151"/>
        <v>0</v>
      </c>
      <c r="FF78" s="89"/>
    </row>
    <row r="79" spans="1:165" s="92" customFormat="1" ht="21">
      <c r="A79" s="166"/>
      <c r="B79" s="173" t="s">
        <v>108</v>
      </c>
      <c r="C79" s="161"/>
      <c r="D79" s="161"/>
      <c r="E79" s="161"/>
      <c r="F79" s="155"/>
      <c r="G79" s="156"/>
      <c r="H79" s="150">
        <f>J79+L79+N79+P79+R79+T79+V79+X79+Z79+AB79+AD79+AF79+AH79+AJ79+AL79+AN79+AP79+AR79+AT79+AV79+AX79+AZ79+BB79+BD79+BF79+BH79+BJ79+BL79+BN79+BP79+BR79+BT79+BV79+BX79+BZ79+CB79+CD79+CF79+CH79+CJ79+CL79+CN79+CP79+CR79+CT79+CV79+CX79+CZ79+DB79+DD79+DF79+DH79+DJ79+DL79+DN79+DP79+DR79+DT79+DV79+DX79+DZ79+EB79+ED79+EF79+EH79+EJ79+EL79+EN79+EP79+ER79+ET79+EV79+EX79+EZ79+FB79</f>
        <v>0</v>
      </c>
      <c r="I79" s="157">
        <f t="shared" si="76"/>
        <v>0</v>
      </c>
      <c r="J79" s="124"/>
      <c r="K79" s="125">
        <f t="shared" si="77"/>
        <v>0</v>
      </c>
      <c r="L79" s="124"/>
      <c r="M79" s="125">
        <f t="shared" si="78"/>
        <v>0</v>
      </c>
      <c r="N79" s="124"/>
      <c r="O79" s="125">
        <f t="shared" si="79"/>
        <v>0</v>
      </c>
      <c r="P79" s="124"/>
      <c r="Q79" s="125">
        <f t="shared" si="80"/>
        <v>0</v>
      </c>
      <c r="R79" s="81"/>
      <c r="S79" s="82">
        <f t="shared" si="81"/>
        <v>0</v>
      </c>
      <c r="T79" s="81"/>
      <c r="U79" s="82">
        <f t="shared" si="82"/>
        <v>0</v>
      </c>
      <c r="V79" s="81"/>
      <c r="W79" s="82">
        <f t="shared" si="83"/>
        <v>0</v>
      </c>
      <c r="X79" s="81"/>
      <c r="Y79" s="82">
        <f t="shared" si="84"/>
        <v>0</v>
      </c>
      <c r="Z79" s="86"/>
      <c r="AA79" s="83">
        <f t="shared" si="85"/>
        <v>0</v>
      </c>
      <c r="AB79" s="86"/>
      <c r="AC79" s="83">
        <f t="shared" si="86"/>
        <v>0</v>
      </c>
      <c r="AD79" s="86"/>
      <c r="AE79" s="83">
        <f t="shared" si="87"/>
        <v>0</v>
      </c>
      <c r="AF79" s="86"/>
      <c r="AG79" s="83">
        <f t="shared" si="88"/>
        <v>0</v>
      </c>
      <c r="AH79" s="81"/>
      <c r="AI79" s="82">
        <f t="shared" si="89"/>
        <v>0</v>
      </c>
      <c r="AJ79" s="81"/>
      <c r="AK79" s="83">
        <f t="shared" si="90"/>
        <v>0</v>
      </c>
      <c r="AL79" s="86"/>
      <c r="AM79" s="83">
        <f t="shared" si="91"/>
        <v>0</v>
      </c>
      <c r="AN79" s="86"/>
      <c r="AO79" s="83">
        <f t="shared" si="92"/>
        <v>0</v>
      </c>
      <c r="AP79" s="86"/>
      <c r="AQ79" s="83">
        <f t="shared" si="93"/>
        <v>0</v>
      </c>
      <c r="AR79" s="86"/>
      <c r="AS79" s="83">
        <f t="shared" si="94"/>
        <v>0</v>
      </c>
      <c r="AT79" s="86"/>
      <c r="AU79" s="83">
        <f t="shared" si="95"/>
        <v>0</v>
      </c>
      <c r="AV79" s="81"/>
      <c r="AW79" s="82">
        <f t="shared" si="96"/>
        <v>0</v>
      </c>
      <c r="AX79" s="81"/>
      <c r="AY79" s="83">
        <f t="shared" si="97"/>
        <v>0</v>
      </c>
      <c r="AZ79" s="81"/>
      <c r="BA79" s="83">
        <f t="shared" si="98"/>
        <v>0</v>
      </c>
      <c r="BB79" s="81"/>
      <c r="BC79" s="83">
        <f t="shared" si="99"/>
        <v>0</v>
      </c>
      <c r="BD79" s="81"/>
      <c r="BE79" s="83">
        <f t="shared" si="100"/>
        <v>0</v>
      </c>
      <c r="BF79" s="81"/>
      <c r="BG79" s="83">
        <f t="shared" si="101"/>
        <v>0</v>
      </c>
      <c r="BH79" s="81"/>
      <c r="BI79" s="82">
        <f t="shared" si="102"/>
        <v>0</v>
      </c>
      <c r="BJ79" s="81"/>
      <c r="BK79" s="82">
        <f t="shared" si="103"/>
        <v>0</v>
      </c>
      <c r="BL79" s="81"/>
      <c r="BM79" s="82">
        <f t="shared" si="104"/>
        <v>0</v>
      </c>
      <c r="BN79" s="81"/>
      <c r="BO79" s="82">
        <f t="shared" si="105"/>
        <v>0</v>
      </c>
      <c r="BP79" s="81"/>
      <c r="BQ79" s="82">
        <f t="shared" si="106"/>
        <v>0</v>
      </c>
      <c r="BR79" s="81"/>
      <c r="BS79" s="82">
        <f t="shared" si="107"/>
        <v>0</v>
      </c>
      <c r="BT79" s="81"/>
      <c r="BU79" s="82">
        <f t="shared" si="108"/>
        <v>0</v>
      </c>
      <c r="BV79" s="81"/>
      <c r="BW79" s="83">
        <f t="shared" si="109"/>
        <v>0</v>
      </c>
      <c r="BX79" s="86"/>
      <c r="BY79" s="83">
        <f t="shared" si="110"/>
        <v>0</v>
      </c>
      <c r="BZ79" s="86"/>
      <c r="CA79" s="83">
        <f t="shared" si="111"/>
        <v>0</v>
      </c>
      <c r="CB79" s="86"/>
      <c r="CC79" s="83">
        <f t="shared" si="112"/>
        <v>0</v>
      </c>
      <c r="CD79" s="86"/>
      <c r="CE79" s="83">
        <f t="shared" si="113"/>
        <v>0</v>
      </c>
      <c r="CF79" s="86"/>
      <c r="CG79" s="83">
        <f t="shared" si="114"/>
        <v>0</v>
      </c>
      <c r="CH79" s="86"/>
      <c r="CI79" s="83">
        <f t="shared" si="115"/>
        <v>0</v>
      </c>
      <c r="CJ79" s="81"/>
      <c r="CK79" s="83">
        <f t="shared" si="116"/>
        <v>0</v>
      </c>
      <c r="CL79" s="86"/>
      <c r="CM79" s="83">
        <f t="shared" si="117"/>
        <v>0</v>
      </c>
      <c r="CN79" s="86"/>
      <c r="CO79" s="83">
        <f t="shared" si="118"/>
        <v>0</v>
      </c>
      <c r="CP79" s="86"/>
      <c r="CQ79" s="83">
        <f t="shared" si="119"/>
        <v>0</v>
      </c>
      <c r="CR79" s="86"/>
      <c r="CS79" s="83">
        <f t="shared" si="120"/>
        <v>0</v>
      </c>
      <c r="CT79" s="86"/>
      <c r="CU79" s="83">
        <f t="shared" si="121"/>
        <v>0</v>
      </c>
      <c r="CV79" s="86"/>
      <c r="CW79" s="83">
        <f t="shared" si="122"/>
        <v>0</v>
      </c>
      <c r="CX79" s="81"/>
      <c r="CY79" s="83">
        <f t="shared" si="123"/>
        <v>0</v>
      </c>
      <c r="CZ79" s="86"/>
      <c r="DA79" s="83">
        <f t="shared" si="124"/>
        <v>0</v>
      </c>
      <c r="DB79" s="86"/>
      <c r="DC79" s="83">
        <f t="shared" si="125"/>
        <v>0</v>
      </c>
      <c r="DD79" s="86"/>
      <c r="DE79" s="83">
        <f t="shared" si="126"/>
        <v>0</v>
      </c>
      <c r="DF79" s="86"/>
      <c r="DG79" s="83">
        <f t="shared" si="127"/>
        <v>0</v>
      </c>
      <c r="DH79" s="86"/>
      <c r="DI79" s="83">
        <f t="shared" si="128"/>
        <v>0</v>
      </c>
      <c r="DJ79" s="86"/>
      <c r="DK79" s="83">
        <f t="shared" si="129"/>
        <v>0</v>
      </c>
      <c r="DL79" s="81"/>
      <c r="DM79" s="83">
        <f t="shared" si="130"/>
        <v>0</v>
      </c>
      <c r="DN79" s="86"/>
      <c r="DO79" s="83">
        <f t="shared" si="131"/>
        <v>0</v>
      </c>
      <c r="DP79" s="86"/>
      <c r="DQ79" s="83">
        <f t="shared" si="132"/>
        <v>0</v>
      </c>
      <c r="DR79" s="86"/>
      <c r="DS79" s="83">
        <f t="shared" si="133"/>
        <v>0</v>
      </c>
      <c r="DT79" s="86"/>
      <c r="DU79" s="83">
        <f t="shared" si="134"/>
        <v>0</v>
      </c>
      <c r="DV79" s="86"/>
      <c r="DW79" s="83">
        <f t="shared" si="135"/>
        <v>0</v>
      </c>
      <c r="DX79" s="86"/>
      <c r="DY79" s="83">
        <f t="shared" si="136"/>
        <v>0</v>
      </c>
      <c r="DZ79" s="84"/>
      <c r="EA79" s="88">
        <f t="shared" si="137"/>
        <v>0</v>
      </c>
      <c r="EB79" s="86"/>
      <c r="EC79" s="83">
        <f t="shared" si="138"/>
        <v>0</v>
      </c>
      <c r="ED79" s="86"/>
      <c r="EE79" s="83">
        <f t="shared" si="139"/>
        <v>0</v>
      </c>
      <c r="EF79" s="86"/>
      <c r="EG79" s="83">
        <f t="shared" si="140"/>
        <v>0</v>
      </c>
      <c r="EH79" s="86"/>
      <c r="EI79" s="83">
        <f t="shared" si="141"/>
        <v>0</v>
      </c>
      <c r="EJ79" s="86"/>
      <c r="EK79" s="83">
        <f t="shared" si="142"/>
        <v>0</v>
      </c>
      <c r="EL79" s="86"/>
      <c r="EM79" s="83">
        <f t="shared" si="143"/>
        <v>0</v>
      </c>
      <c r="EN79" s="86"/>
      <c r="EO79" s="83">
        <f t="shared" si="144"/>
        <v>0</v>
      </c>
      <c r="EP79" s="86"/>
      <c r="EQ79" s="83">
        <f t="shared" si="145"/>
        <v>0</v>
      </c>
      <c r="ER79" s="86"/>
      <c r="ES79" s="83">
        <f t="shared" si="146"/>
        <v>0</v>
      </c>
      <c r="ET79" s="86"/>
      <c r="EU79" s="83">
        <f t="shared" si="147"/>
        <v>0</v>
      </c>
      <c r="EV79" s="86"/>
      <c r="EW79" s="83">
        <f t="shared" si="148"/>
        <v>0</v>
      </c>
      <c r="EX79" s="86"/>
      <c r="EY79" s="83">
        <f t="shared" si="149"/>
        <v>0</v>
      </c>
      <c r="EZ79" s="86"/>
      <c r="FA79" s="83">
        <f t="shared" si="150"/>
        <v>0</v>
      </c>
      <c r="FB79" s="86"/>
      <c r="FC79" s="83">
        <f t="shared" si="151"/>
        <v>0</v>
      </c>
      <c r="FD79" s="90"/>
      <c r="FE79" s="90"/>
      <c r="FF79" s="91"/>
      <c r="FG79" s="90"/>
      <c r="FH79" s="90"/>
      <c r="FI79" s="90"/>
    </row>
    <row r="80" spans="1:162" s="85" customFormat="1" ht="33.75">
      <c r="A80" s="158" t="s">
        <v>58</v>
      </c>
      <c r="B80" s="188">
        <v>1762</v>
      </c>
      <c r="C80" s="160" t="s">
        <v>57</v>
      </c>
      <c r="D80" s="188">
        <v>8</v>
      </c>
      <c r="E80" s="189" t="s">
        <v>240</v>
      </c>
      <c r="F80" s="162">
        <v>217.8</v>
      </c>
      <c r="G80" s="165"/>
      <c r="H80" s="150">
        <v>44</v>
      </c>
      <c r="I80" s="157">
        <f t="shared" si="76"/>
        <v>9583.2</v>
      </c>
      <c r="J80" s="124"/>
      <c r="K80" s="125">
        <f t="shared" si="77"/>
        <v>0</v>
      </c>
      <c r="L80" s="124"/>
      <c r="M80" s="125">
        <f t="shared" si="78"/>
        <v>0</v>
      </c>
      <c r="N80" s="124"/>
      <c r="O80" s="125">
        <f t="shared" si="79"/>
        <v>0</v>
      </c>
      <c r="P80" s="124"/>
      <c r="Q80" s="125">
        <f t="shared" si="80"/>
        <v>0</v>
      </c>
      <c r="R80" s="81"/>
      <c r="S80" s="82">
        <f t="shared" si="81"/>
        <v>0</v>
      </c>
      <c r="T80" s="81"/>
      <c r="U80" s="82">
        <f t="shared" si="82"/>
        <v>0</v>
      </c>
      <c r="V80" s="81"/>
      <c r="W80" s="82">
        <f t="shared" si="83"/>
        <v>0</v>
      </c>
      <c r="X80" s="81"/>
      <c r="Y80" s="82">
        <f t="shared" si="84"/>
        <v>0</v>
      </c>
      <c r="Z80" s="86"/>
      <c r="AA80" s="83">
        <f t="shared" si="85"/>
        <v>0</v>
      </c>
      <c r="AB80" s="86"/>
      <c r="AC80" s="83">
        <f t="shared" si="86"/>
        <v>0</v>
      </c>
      <c r="AD80" s="86"/>
      <c r="AE80" s="83">
        <f t="shared" si="87"/>
        <v>0</v>
      </c>
      <c r="AF80" s="86"/>
      <c r="AG80" s="83">
        <f t="shared" si="88"/>
        <v>0</v>
      </c>
      <c r="AH80" s="81"/>
      <c r="AI80" s="82">
        <f t="shared" si="89"/>
        <v>0</v>
      </c>
      <c r="AJ80" s="81"/>
      <c r="AK80" s="83">
        <f t="shared" si="90"/>
        <v>0</v>
      </c>
      <c r="AL80" s="86"/>
      <c r="AM80" s="83">
        <f t="shared" si="91"/>
        <v>0</v>
      </c>
      <c r="AN80" s="86"/>
      <c r="AO80" s="83">
        <f t="shared" si="92"/>
        <v>0</v>
      </c>
      <c r="AP80" s="86"/>
      <c r="AQ80" s="83">
        <f t="shared" si="93"/>
        <v>0</v>
      </c>
      <c r="AR80" s="86"/>
      <c r="AS80" s="83">
        <f t="shared" si="94"/>
        <v>0</v>
      </c>
      <c r="AT80" s="86"/>
      <c r="AU80" s="83">
        <f t="shared" si="95"/>
        <v>0</v>
      </c>
      <c r="AV80" s="81"/>
      <c r="AW80" s="82">
        <f t="shared" si="96"/>
        <v>0</v>
      </c>
      <c r="AX80" s="81"/>
      <c r="AY80" s="83">
        <f t="shared" si="97"/>
        <v>0</v>
      </c>
      <c r="AZ80" s="81"/>
      <c r="BA80" s="83">
        <f t="shared" si="98"/>
        <v>0</v>
      </c>
      <c r="BB80" s="81"/>
      <c r="BC80" s="83">
        <f t="shared" si="99"/>
        <v>0</v>
      </c>
      <c r="BD80" s="81"/>
      <c r="BE80" s="83">
        <f t="shared" si="100"/>
        <v>0</v>
      </c>
      <c r="BF80" s="81"/>
      <c r="BG80" s="83">
        <f t="shared" si="101"/>
        <v>0</v>
      </c>
      <c r="BH80" s="81"/>
      <c r="BI80" s="82">
        <f t="shared" si="102"/>
        <v>0</v>
      </c>
      <c r="BJ80" s="81"/>
      <c r="BK80" s="82">
        <f t="shared" si="103"/>
        <v>0</v>
      </c>
      <c r="BL80" s="81"/>
      <c r="BM80" s="82">
        <f t="shared" si="104"/>
        <v>0</v>
      </c>
      <c r="BN80" s="81"/>
      <c r="BO80" s="82">
        <f t="shared" si="105"/>
        <v>0</v>
      </c>
      <c r="BP80" s="81"/>
      <c r="BQ80" s="82">
        <f t="shared" si="106"/>
        <v>0</v>
      </c>
      <c r="BR80" s="81"/>
      <c r="BS80" s="82">
        <f t="shared" si="107"/>
        <v>0</v>
      </c>
      <c r="BT80" s="81"/>
      <c r="BU80" s="82">
        <f t="shared" si="108"/>
        <v>0</v>
      </c>
      <c r="BV80" s="81"/>
      <c r="BW80" s="83">
        <f t="shared" si="109"/>
        <v>0</v>
      </c>
      <c r="BX80" s="86"/>
      <c r="BY80" s="83">
        <f t="shared" si="110"/>
        <v>0</v>
      </c>
      <c r="BZ80" s="86"/>
      <c r="CA80" s="83">
        <f t="shared" si="111"/>
        <v>0</v>
      </c>
      <c r="CB80" s="86"/>
      <c r="CC80" s="83">
        <f t="shared" si="112"/>
        <v>0</v>
      </c>
      <c r="CD80" s="86"/>
      <c r="CE80" s="83">
        <f t="shared" si="113"/>
        <v>0</v>
      </c>
      <c r="CF80" s="86"/>
      <c r="CG80" s="83">
        <f t="shared" si="114"/>
        <v>0</v>
      </c>
      <c r="CH80" s="86"/>
      <c r="CI80" s="83">
        <f t="shared" si="115"/>
        <v>0</v>
      </c>
      <c r="CJ80" s="81"/>
      <c r="CK80" s="83">
        <f t="shared" si="116"/>
        <v>0</v>
      </c>
      <c r="CL80" s="86"/>
      <c r="CM80" s="83">
        <f t="shared" si="117"/>
        <v>0</v>
      </c>
      <c r="CN80" s="86"/>
      <c r="CO80" s="83">
        <f t="shared" si="118"/>
        <v>0</v>
      </c>
      <c r="CP80" s="86"/>
      <c r="CQ80" s="83">
        <f t="shared" si="119"/>
        <v>0</v>
      </c>
      <c r="CR80" s="86"/>
      <c r="CS80" s="83">
        <f t="shared" si="120"/>
        <v>0</v>
      </c>
      <c r="CT80" s="86"/>
      <c r="CU80" s="83">
        <f t="shared" si="121"/>
        <v>0</v>
      </c>
      <c r="CV80" s="86"/>
      <c r="CW80" s="83">
        <f t="shared" si="122"/>
        <v>0</v>
      </c>
      <c r="CX80" s="81"/>
      <c r="CY80" s="83">
        <f t="shared" si="123"/>
        <v>0</v>
      </c>
      <c r="CZ80" s="86"/>
      <c r="DA80" s="83">
        <f t="shared" si="124"/>
        <v>0</v>
      </c>
      <c r="DB80" s="86"/>
      <c r="DC80" s="83">
        <f t="shared" si="125"/>
        <v>0</v>
      </c>
      <c r="DD80" s="86"/>
      <c r="DE80" s="83">
        <f t="shared" si="126"/>
        <v>0</v>
      </c>
      <c r="DF80" s="86"/>
      <c r="DG80" s="83">
        <f t="shared" si="127"/>
        <v>0</v>
      </c>
      <c r="DH80" s="86"/>
      <c r="DI80" s="83">
        <f t="shared" si="128"/>
        <v>0</v>
      </c>
      <c r="DJ80" s="86"/>
      <c r="DK80" s="83">
        <f t="shared" si="129"/>
        <v>0</v>
      </c>
      <c r="DL80" s="81"/>
      <c r="DM80" s="83">
        <f t="shared" si="130"/>
        <v>0</v>
      </c>
      <c r="DN80" s="86"/>
      <c r="DO80" s="83">
        <f t="shared" si="131"/>
        <v>0</v>
      </c>
      <c r="DP80" s="86"/>
      <c r="DQ80" s="83">
        <f t="shared" si="132"/>
        <v>0</v>
      </c>
      <c r="DR80" s="86"/>
      <c r="DS80" s="83">
        <f t="shared" si="133"/>
        <v>0</v>
      </c>
      <c r="DT80" s="86"/>
      <c r="DU80" s="83">
        <f t="shared" si="134"/>
        <v>0</v>
      </c>
      <c r="DV80" s="86"/>
      <c r="DW80" s="83">
        <f t="shared" si="135"/>
        <v>0</v>
      </c>
      <c r="DX80" s="86"/>
      <c r="DY80" s="83">
        <f t="shared" si="136"/>
        <v>0</v>
      </c>
      <c r="DZ80" s="84"/>
      <c r="EA80" s="88">
        <f t="shared" si="137"/>
        <v>0</v>
      </c>
      <c r="EB80" s="86"/>
      <c r="EC80" s="83">
        <f t="shared" si="138"/>
        <v>0</v>
      </c>
      <c r="ED80" s="86"/>
      <c r="EE80" s="83">
        <f t="shared" si="139"/>
        <v>0</v>
      </c>
      <c r="EF80" s="86"/>
      <c r="EG80" s="83">
        <f t="shared" si="140"/>
        <v>0</v>
      </c>
      <c r="EH80" s="86"/>
      <c r="EI80" s="83">
        <f t="shared" si="141"/>
        <v>0</v>
      </c>
      <c r="EJ80" s="86"/>
      <c r="EK80" s="83">
        <f t="shared" si="142"/>
        <v>0</v>
      </c>
      <c r="EL80" s="86"/>
      <c r="EM80" s="83">
        <f t="shared" si="143"/>
        <v>0</v>
      </c>
      <c r="EN80" s="86"/>
      <c r="EO80" s="83">
        <f t="shared" si="144"/>
        <v>0</v>
      </c>
      <c r="EP80" s="86"/>
      <c r="EQ80" s="83">
        <f t="shared" si="145"/>
        <v>0</v>
      </c>
      <c r="ER80" s="86"/>
      <c r="ES80" s="83">
        <f t="shared" si="146"/>
        <v>0</v>
      </c>
      <c r="ET80" s="86"/>
      <c r="EU80" s="83">
        <f t="shared" si="147"/>
        <v>0</v>
      </c>
      <c r="EV80" s="86"/>
      <c r="EW80" s="83">
        <f t="shared" si="148"/>
        <v>0</v>
      </c>
      <c r="EX80" s="86"/>
      <c r="EY80" s="83">
        <f t="shared" si="149"/>
        <v>0</v>
      </c>
      <c r="EZ80" s="86"/>
      <c r="FA80" s="83">
        <f t="shared" si="150"/>
        <v>0</v>
      </c>
      <c r="FB80" s="86"/>
      <c r="FC80" s="83">
        <f t="shared" si="151"/>
        <v>0</v>
      </c>
      <c r="FF80" s="89"/>
    </row>
    <row r="81" spans="1:162" s="85" customFormat="1" ht="33.75">
      <c r="A81" s="190" t="str">
        <f>VLOOKUP(B81,'[1]Лист1'!$A$6:$B$629,2,FALSE)</f>
        <v>00000003029</v>
      </c>
      <c r="B81" s="191">
        <v>1764</v>
      </c>
      <c r="C81" s="192" t="s">
        <v>36</v>
      </c>
      <c r="D81" s="191">
        <v>6</v>
      </c>
      <c r="E81" s="192" t="s">
        <v>249</v>
      </c>
      <c r="F81" s="193">
        <v>213.4</v>
      </c>
      <c r="G81" s="194" t="s">
        <v>54</v>
      </c>
      <c r="H81" s="150">
        <v>30</v>
      </c>
      <c r="I81" s="157">
        <f aca="true" t="shared" si="152" ref="I81:I112">H81*F81</f>
        <v>6402</v>
      </c>
      <c r="J81" s="124"/>
      <c r="K81" s="125">
        <f aca="true" t="shared" si="153" ref="K81:K112">J81*F81</f>
        <v>0</v>
      </c>
      <c r="L81" s="124"/>
      <c r="M81" s="125">
        <f aca="true" t="shared" si="154" ref="M81:M112">L81*F81</f>
        <v>0</v>
      </c>
      <c r="N81" s="124"/>
      <c r="O81" s="125">
        <f aca="true" t="shared" si="155" ref="O81:O112">N81*F81</f>
        <v>0</v>
      </c>
      <c r="P81" s="124"/>
      <c r="Q81" s="125">
        <f aca="true" t="shared" si="156" ref="Q81:Q112">P81*F81</f>
        <v>0</v>
      </c>
      <c r="R81" s="81"/>
      <c r="S81" s="82">
        <f aca="true" t="shared" si="157" ref="S81:S112">R81*F81</f>
        <v>0</v>
      </c>
      <c r="T81" s="81"/>
      <c r="U81" s="82">
        <f aca="true" t="shared" si="158" ref="U81:U112">T81*F81</f>
        <v>0</v>
      </c>
      <c r="V81" s="81"/>
      <c r="W81" s="82">
        <f aca="true" t="shared" si="159" ref="W81:W112">V81*F81</f>
        <v>0</v>
      </c>
      <c r="X81" s="81"/>
      <c r="Y81" s="82">
        <f aca="true" t="shared" si="160" ref="Y81:Y112">F81*X81</f>
        <v>0</v>
      </c>
      <c r="Z81" s="86"/>
      <c r="AA81" s="83">
        <f aca="true" t="shared" si="161" ref="AA81:AA112">Z81*F81</f>
        <v>0</v>
      </c>
      <c r="AB81" s="86"/>
      <c r="AC81" s="83">
        <f aca="true" t="shared" si="162" ref="AC81:AC112">AB81*F81</f>
        <v>0</v>
      </c>
      <c r="AD81" s="86"/>
      <c r="AE81" s="83">
        <f aca="true" t="shared" si="163" ref="AE81:AE112">AD81*F81</f>
        <v>0</v>
      </c>
      <c r="AF81" s="86"/>
      <c r="AG81" s="83">
        <f aca="true" t="shared" si="164" ref="AG81:AG112">AF81*F81</f>
        <v>0</v>
      </c>
      <c r="AH81" s="81"/>
      <c r="AI81" s="82">
        <f aca="true" t="shared" si="165" ref="AI81:AI112">AH81*F81</f>
        <v>0</v>
      </c>
      <c r="AJ81" s="81"/>
      <c r="AK81" s="83">
        <f aca="true" t="shared" si="166" ref="AK81:AK112">AJ81*F81</f>
        <v>0</v>
      </c>
      <c r="AL81" s="86"/>
      <c r="AM81" s="83">
        <f aca="true" t="shared" si="167" ref="AM81:AM112">AL81*F81</f>
        <v>0</v>
      </c>
      <c r="AN81" s="86"/>
      <c r="AO81" s="83">
        <f aca="true" t="shared" si="168" ref="AO81:AO112">AN81*F81</f>
        <v>0</v>
      </c>
      <c r="AP81" s="86"/>
      <c r="AQ81" s="83">
        <f aca="true" t="shared" si="169" ref="AQ81:AQ112">AP81*F81</f>
        <v>0</v>
      </c>
      <c r="AR81" s="86"/>
      <c r="AS81" s="83">
        <f aca="true" t="shared" si="170" ref="AS81:AS112">AR81*F81</f>
        <v>0</v>
      </c>
      <c r="AT81" s="86"/>
      <c r="AU81" s="83">
        <f aca="true" t="shared" si="171" ref="AU81:AU112">AT81*F81</f>
        <v>0</v>
      </c>
      <c r="AV81" s="81"/>
      <c r="AW81" s="82">
        <f aca="true" t="shared" si="172" ref="AW81:AW112">AV81*F81</f>
        <v>0</v>
      </c>
      <c r="AX81" s="81"/>
      <c r="AY81" s="83">
        <f aca="true" t="shared" si="173" ref="AY81:AY112">AX81*F81</f>
        <v>0</v>
      </c>
      <c r="AZ81" s="81"/>
      <c r="BA81" s="83">
        <f aca="true" t="shared" si="174" ref="BA81:BA112">AZ81*F81</f>
        <v>0</v>
      </c>
      <c r="BB81" s="81"/>
      <c r="BC81" s="83">
        <f aca="true" t="shared" si="175" ref="BC81:BC112">BB81*F81</f>
        <v>0</v>
      </c>
      <c r="BD81" s="81"/>
      <c r="BE81" s="83">
        <f aca="true" t="shared" si="176" ref="BE81:BE112">BD81*F81</f>
        <v>0</v>
      </c>
      <c r="BF81" s="81"/>
      <c r="BG81" s="83">
        <f aca="true" t="shared" si="177" ref="BG81:BG112">BF81*F81</f>
        <v>0</v>
      </c>
      <c r="BH81" s="81"/>
      <c r="BI81" s="82">
        <f aca="true" t="shared" si="178" ref="BI81:BI112">BH81*F81</f>
        <v>0</v>
      </c>
      <c r="BJ81" s="81"/>
      <c r="BK81" s="82">
        <f aca="true" t="shared" si="179" ref="BK81:BK112">BJ81*F81</f>
        <v>0</v>
      </c>
      <c r="BL81" s="81"/>
      <c r="BM81" s="82">
        <f aca="true" t="shared" si="180" ref="BM81:BM112">BL81*F81</f>
        <v>0</v>
      </c>
      <c r="BN81" s="81"/>
      <c r="BO81" s="82">
        <f aca="true" t="shared" si="181" ref="BO81:BO112">BN81*F81</f>
        <v>0</v>
      </c>
      <c r="BP81" s="81"/>
      <c r="BQ81" s="82">
        <f aca="true" t="shared" si="182" ref="BQ81:BQ112">BP81*F81</f>
        <v>0</v>
      </c>
      <c r="BR81" s="81"/>
      <c r="BS81" s="82">
        <f aca="true" t="shared" si="183" ref="BS81:BS112">BR81*F81</f>
        <v>0</v>
      </c>
      <c r="BT81" s="81"/>
      <c r="BU81" s="82">
        <f aca="true" t="shared" si="184" ref="BU81:BU112">BT81*F81</f>
        <v>0</v>
      </c>
      <c r="BV81" s="81"/>
      <c r="BW81" s="83">
        <f aca="true" t="shared" si="185" ref="BW81:BW112">BV81*F81</f>
        <v>0</v>
      </c>
      <c r="BX81" s="86"/>
      <c r="BY81" s="83">
        <f aca="true" t="shared" si="186" ref="BY81:BY112">BX81*F81</f>
        <v>0</v>
      </c>
      <c r="BZ81" s="86"/>
      <c r="CA81" s="83">
        <f aca="true" t="shared" si="187" ref="CA81:CA112">BZ81*F81</f>
        <v>0</v>
      </c>
      <c r="CB81" s="86"/>
      <c r="CC81" s="83">
        <f aca="true" t="shared" si="188" ref="CC81:CC112">CB81*F81</f>
        <v>0</v>
      </c>
      <c r="CD81" s="86"/>
      <c r="CE81" s="83">
        <f aca="true" t="shared" si="189" ref="CE81:CE112">CD81*F81</f>
        <v>0</v>
      </c>
      <c r="CF81" s="86"/>
      <c r="CG81" s="83">
        <f aca="true" t="shared" si="190" ref="CG81:CG112">CF81*F81</f>
        <v>0</v>
      </c>
      <c r="CH81" s="86"/>
      <c r="CI81" s="83">
        <f aca="true" t="shared" si="191" ref="CI81:CI112">CH81*F81</f>
        <v>0</v>
      </c>
      <c r="CJ81" s="81"/>
      <c r="CK81" s="83">
        <f aca="true" t="shared" si="192" ref="CK81:CK112">CJ81*F81</f>
        <v>0</v>
      </c>
      <c r="CL81" s="86"/>
      <c r="CM81" s="83">
        <f aca="true" t="shared" si="193" ref="CM81:CM112">CL81*F81</f>
        <v>0</v>
      </c>
      <c r="CN81" s="86"/>
      <c r="CO81" s="83">
        <f aca="true" t="shared" si="194" ref="CO81:CO112">CN81*F81</f>
        <v>0</v>
      </c>
      <c r="CP81" s="86"/>
      <c r="CQ81" s="83">
        <f aca="true" t="shared" si="195" ref="CQ81:CQ112">CP81*F81</f>
        <v>0</v>
      </c>
      <c r="CR81" s="86"/>
      <c r="CS81" s="83">
        <f aca="true" t="shared" si="196" ref="CS81:CS112">CR81*F81</f>
        <v>0</v>
      </c>
      <c r="CT81" s="86"/>
      <c r="CU81" s="83">
        <f aca="true" t="shared" si="197" ref="CU81:CU112">CT81*F81</f>
        <v>0</v>
      </c>
      <c r="CV81" s="86"/>
      <c r="CW81" s="83">
        <f aca="true" t="shared" si="198" ref="CW81:CW112">CV81*F81</f>
        <v>0</v>
      </c>
      <c r="CX81" s="81"/>
      <c r="CY81" s="83">
        <f aca="true" t="shared" si="199" ref="CY81:CY112">CX81*F81</f>
        <v>0</v>
      </c>
      <c r="CZ81" s="86"/>
      <c r="DA81" s="83">
        <f aca="true" t="shared" si="200" ref="DA81:DA112">CZ81*F81</f>
        <v>0</v>
      </c>
      <c r="DB81" s="86"/>
      <c r="DC81" s="83">
        <f aca="true" t="shared" si="201" ref="DC81:DC112">DB81*F81</f>
        <v>0</v>
      </c>
      <c r="DD81" s="86"/>
      <c r="DE81" s="83">
        <f aca="true" t="shared" si="202" ref="DE81:DE112">DD81*F81</f>
        <v>0</v>
      </c>
      <c r="DF81" s="86"/>
      <c r="DG81" s="83">
        <f aca="true" t="shared" si="203" ref="DG81:DG112">DF81*F81</f>
        <v>0</v>
      </c>
      <c r="DH81" s="86"/>
      <c r="DI81" s="83">
        <f aca="true" t="shared" si="204" ref="DI81:DI112">DH81*F81</f>
        <v>0</v>
      </c>
      <c r="DJ81" s="86"/>
      <c r="DK81" s="83">
        <f aca="true" t="shared" si="205" ref="DK81:DK112">DJ81*F81</f>
        <v>0</v>
      </c>
      <c r="DL81" s="81"/>
      <c r="DM81" s="83">
        <f aca="true" t="shared" si="206" ref="DM81:DM112">DL81*F81</f>
        <v>0</v>
      </c>
      <c r="DN81" s="86"/>
      <c r="DO81" s="83">
        <f aca="true" t="shared" si="207" ref="DO81:DO112">DN81*F81</f>
        <v>0</v>
      </c>
      <c r="DP81" s="86"/>
      <c r="DQ81" s="83">
        <f aca="true" t="shared" si="208" ref="DQ81:DQ112">DP81*F81</f>
        <v>0</v>
      </c>
      <c r="DR81" s="86"/>
      <c r="DS81" s="83">
        <f aca="true" t="shared" si="209" ref="DS81:DS112">DR81*F81</f>
        <v>0</v>
      </c>
      <c r="DT81" s="86"/>
      <c r="DU81" s="83">
        <f aca="true" t="shared" si="210" ref="DU81:DU112">DT81*F81</f>
        <v>0</v>
      </c>
      <c r="DV81" s="86"/>
      <c r="DW81" s="83">
        <f aca="true" t="shared" si="211" ref="DW81:DW112">DV81*F81</f>
        <v>0</v>
      </c>
      <c r="DX81" s="86"/>
      <c r="DY81" s="83">
        <f aca="true" t="shared" si="212" ref="DY81:DY112">DX81*F81</f>
        <v>0</v>
      </c>
      <c r="DZ81" s="84"/>
      <c r="EA81" s="88">
        <f aca="true" t="shared" si="213" ref="EA81:EA112">DZ81*F81</f>
        <v>0</v>
      </c>
      <c r="EB81" s="86"/>
      <c r="EC81" s="83">
        <f aca="true" t="shared" si="214" ref="EC81:EC112">EB81*F81</f>
        <v>0</v>
      </c>
      <c r="ED81" s="86"/>
      <c r="EE81" s="83">
        <f aca="true" t="shared" si="215" ref="EE81:EE112">ED81*F81</f>
        <v>0</v>
      </c>
      <c r="EF81" s="86"/>
      <c r="EG81" s="83">
        <f aca="true" t="shared" si="216" ref="EG81:EG112">EF81*F81</f>
        <v>0</v>
      </c>
      <c r="EH81" s="86"/>
      <c r="EI81" s="83">
        <f aca="true" t="shared" si="217" ref="EI81:EI112">EH81*F81</f>
        <v>0</v>
      </c>
      <c r="EJ81" s="86"/>
      <c r="EK81" s="83">
        <f aca="true" t="shared" si="218" ref="EK81:EK112">EJ81*F81</f>
        <v>0</v>
      </c>
      <c r="EL81" s="86"/>
      <c r="EM81" s="83">
        <f aca="true" t="shared" si="219" ref="EM81:EM112">EL81*F81</f>
        <v>0</v>
      </c>
      <c r="EN81" s="86"/>
      <c r="EO81" s="83">
        <f aca="true" t="shared" si="220" ref="EO81:EO112">EN81*F81</f>
        <v>0</v>
      </c>
      <c r="EP81" s="86"/>
      <c r="EQ81" s="83">
        <f aca="true" t="shared" si="221" ref="EQ81:EQ112">EP81*F81</f>
        <v>0</v>
      </c>
      <c r="ER81" s="86"/>
      <c r="ES81" s="83">
        <f aca="true" t="shared" si="222" ref="ES81:ES112">ER81*F81</f>
        <v>0</v>
      </c>
      <c r="ET81" s="86"/>
      <c r="EU81" s="83">
        <f aca="true" t="shared" si="223" ref="EU81:EU112">ET81*F81</f>
        <v>0</v>
      </c>
      <c r="EV81" s="86"/>
      <c r="EW81" s="83">
        <f aca="true" t="shared" si="224" ref="EW81:EW112">EV81*F81</f>
        <v>0</v>
      </c>
      <c r="EX81" s="86"/>
      <c r="EY81" s="83">
        <f aca="true" t="shared" si="225" ref="EY81:EY112">EX81*F81</f>
        <v>0</v>
      </c>
      <c r="EZ81" s="86"/>
      <c r="FA81" s="83">
        <f aca="true" t="shared" si="226" ref="FA81:FA112">EZ81*F81</f>
        <v>0</v>
      </c>
      <c r="FB81" s="86"/>
      <c r="FC81" s="83">
        <f aca="true" t="shared" si="227" ref="FC81:FC112">FB81*F81</f>
        <v>0</v>
      </c>
      <c r="FF81" s="89"/>
    </row>
    <row r="82" spans="1:162" s="85" customFormat="1" ht="33.75">
      <c r="A82" s="190" t="str">
        <f>VLOOKUP(B82,'[1]Лист1'!$A$6:$B$629,2,FALSE)</f>
        <v>00000003618</v>
      </c>
      <c r="B82" s="191">
        <v>1803</v>
      </c>
      <c r="C82" s="192" t="s">
        <v>59</v>
      </c>
      <c r="D82" s="191">
        <v>5</v>
      </c>
      <c r="E82" s="192" t="s">
        <v>249</v>
      </c>
      <c r="F82" s="193">
        <v>200.42</v>
      </c>
      <c r="G82" s="194" t="s">
        <v>54</v>
      </c>
      <c r="H82" s="150">
        <v>20</v>
      </c>
      <c r="I82" s="157">
        <f t="shared" si="152"/>
        <v>4008.3999999999996</v>
      </c>
      <c r="J82" s="124"/>
      <c r="K82" s="125">
        <f t="shared" si="153"/>
        <v>0</v>
      </c>
      <c r="L82" s="124"/>
      <c r="M82" s="125">
        <f t="shared" si="154"/>
        <v>0</v>
      </c>
      <c r="N82" s="124"/>
      <c r="O82" s="125">
        <f t="shared" si="155"/>
        <v>0</v>
      </c>
      <c r="P82" s="124"/>
      <c r="Q82" s="125">
        <f t="shared" si="156"/>
        <v>0</v>
      </c>
      <c r="R82" s="81"/>
      <c r="S82" s="82">
        <f t="shared" si="157"/>
        <v>0</v>
      </c>
      <c r="T82" s="81"/>
      <c r="U82" s="82">
        <f t="shared" si="158"/>
        <v>0</v>
      </c>
      <c r="V82" s="81"/>
      <c r="W82" s="82">
        <f t="shared" si="159"/>
        <v>0</v>
      </c>
      <c r="X82" s="81"/>
      <c r="Y82" s="82">
        <f t="shared" si="160"/>
        <v>0</v>
      </c>
      <c r="Z82" s="86"/>
      <c r="AA82" s="83">
        <f t="shared" si="161"/>
        <v>0</v>
      </c>
      <c r="AB82" s="86"/>
      <c r="AC82" s="83">
        <f t="shared" si="162"/>
        <v>0</v>
      </c>
      <c r="AD82" s="86"/>
      <c r="AE82" s="83">
        <f t="shared" si="163"/>
        <v>0</v>
      </c>
      <c r="AF82" s="86"/>
      <c r="AG82" s="83">
        <f t="shared" si="164"/>
        <v>0</v>
      </c>
      <c r="AH82" s="81"/>
      <c r="AI82" s="82">
        <f t="shared" si="165"/>
        <v>0</v>
      </c>
      <c r="AJ82" s="81"/>
      <c r="AK82" s="83">
        <f t="shared" si="166"/>
        <v>0</v>
      </c>
      <c r="AL82" s="86"/>
      <c r="AM82" s="83">
        <f t="shared" si="167"/>
        <v>0</v>
      </c>
      <c r="AN82" s="86"/>
      <c r="AO82" s="83">
        <f t="shared" si="168"/>
        <v>0</v>
      </c>
      <c r="AP82" s="86"/>
      <c r="AQ82" s="83">
        <f t="shared" si="169"/>
        <v>0</v>
      </c>
      <c r="AR82" s="86"/>
      <c r="AS82" s="83">
        <f t="shared" si="170"/>
        <v>0</v>
      </c>
      <c r="AT82" s="86"/>
      <c r="AU82" s="83">
        <f t="shared" si="171"/>
        <v>0</v>
      </c>
      <c r="AV82" s="81"/>
      <c r="AW82" s="82">
        <f t="shared" si="172"/>
        <v>0</v>
      </c>
      <c r="AX82" s="81"/>
      <c r="AY82" s="83">
        <f t="shared" si="173"/>
        <v>0</v>
      </c>
      <c r="AZ82" s="81"/>
      <c r="BA82" s="83">
        <f t="shared" si="174"/>
        <v>0</v>
      </c>
      <c r="BB82" s="81"/>
      <c r="BC82" s="83">
        <f t="shared" si="175"/>
        <v>0</v>
      </c>
      <c r="BD82" s="81"/>
      <c r="BE82" s="83">
        <f t="shared" si="176"/>
        <v>0</v>
      </c>
      <c r="BF82" s="81"/>
      <c r="BG82" s="83">
        <f t="shared" si="177"/>
        <v>0</v>
      </c>
      <c r="BH82" s="81"/>
      <c r="BI82" s="82">
        <f t="shared" si="178"/>
        <v>0</v>
      </c>
      <c r="BJ82" s="81"/>
      <c r="BK82" s="82">
        <f t="shared" si="179"/>
        <v>0</v>
      </c>
      <c r="BL82" s="81"/>
      <c r="BM82" s="82">
        <f t="shared" si="180"/>
        <v>0</v>
      </c>
      <c r="BN82" s="81"/>
      <c r="BO82" s="82">
        <f t="shared" si="181"/>
        <v>0</v>
      </c>
      <c r="BP82" s="81"/>
      <c r="BQ82" s="82">
        <f t="shared" si="182"/>
        <v>0</v>
      </c>
      <c r="BR82" s="81"/>
      <c r="BS82" s="82">
        <f t="shared" si="183"/>
        <v>0</v>
      </c>
      <c r="BT82" s="81"/>
      <c r="BU82" s="82">
        <f t="shared" si="184"/>
        <v>0</v>
      </c>
      <c r="BV82" s="81"/>
      <c r="BW82" s="83">
        <f t="shared" si="185"/>
        <v>0</v>
      </c>
      <c r="BX82" s="86"/>
      <c r="BY82" s="83">
        <f t="shared" si="186"/>
        <v>0</v>
      </c>
      <c r="BZ82" s="86"/>
      <c r="CA82" s="83">
        <f t="shared" si="187"/>
        <v>0</v>
      </c>
      <c r="CB82" s="86"/>
      <c r="CC82" s="83">
        <f t="shared" si="188"/>
        <v>0</v>
      </c>
      <c r="CD82" s="86"/>
      <c r="CE82" s="83">
        <f t="shared" si="189"/>
        <v>0</v>
      </c>
      <c r="CF82" s="86"/>
      <c r="CG82" s="83">
        <f t="shared" si="190"/>
        <v>0</v>
      </c>
      <c r="CH82" s="86"/>
      <c r="CI82" s="83">
        <f t="shared" si="191"/>
        <v>0</v>
      </c>
      <c r="CJ82" s="81"/>
      <c r="CK82" s="83">
        <f t="shared" si="192"/>
        <v>0</v>
      </c>
      <c r="CL82" s="86"/>
      <c r="CM82" s="83">
        <f t="shared" si="193"/>
        <v>0</v>
      </c>
      <c r="CN82" s="86"/>
      <c r="CO82" s="83">
        <f t="shared" si="194"/>
        <v>0</v>
      </c>
      <c r="CP82" s="86"/>
      <c r="CQ82" s="83">
        <f t="shared" si="195"/>
        <v>0</v>
      </c>
      <c r="CR82" s="86"/>
      <c r="CS82" s="83">
        <f t="shared" si="196"/>
        <v>0</v>
      </c>
      <c r="CT82" s="86"/>
      <c r="CU82" s="83">
        <f t="shared" si="197"/>
        <v>0</v>
      </c>
      <c r="CV82" s="86"/>
      <c r="CW82" s="83">
        <f t="shared" si="198"/>
        <v>0</v>
      </c>
      <c r="CX82" s="81"/>
      <c r="CY82" s="83">
        <f t="shared" si="199"/>
        <v>0</v>
      </c>
      <c r="CZ82" s="86"/>
      <c r="DA82" s="83">
        <f t="shared" si="200"/>
        <v>0</v>
      </c>
      <c r="DB82" s="86"/>
      <c r="DC82" s="83">
        <f t="shared" si="201"/>
        <v>0</v>
      </c>
      <c r="DD82" s="86"/>
      <c r="DE82" s="83">
        <f t="shared" si="202"/>
        <v>0</v>
      </c>
      <c r="DF82" s="86"/>
      <c r="DG82" s="83">
        <f t="shared" si="203"/>
        <v>0</v>
      </c>
      <c r="DH82" s="86"/>
      <c r="DI82" s="83">
        <f t="shared" si="204"/>
        <v>0</v>
      </c>
      <c r="DJ82" s="86"/>
      <c r="DK82" s="83">
        <f t="shared" si="205"/>
        <v>0</v>
      </c>
      <c r="DL82" s="81"/>
      <c r="DM82" s="83">
        <f t="shared" si="206"/>
        <v>0</v>
      </c>
      <c r="DN82" s="86"/>
      <c r="DO82" s="83">
        <f t="shared" si="207"/>
        <v>0</v>
      </c>
      <c r="DP82" s="86"/>
      <c r="DQ82" s="83">
        <f t="shared" si="208"/>
        <v>0</v>
      </c>
      <c r="DR82" s="86"/>
      <c r="DS82" s="83">
        <f t="shared" si="209"/>
        <v>0</v>
      </c>
      <c r="DT82" s="86"/>
      <c r="DU82" s="83">
        <f t="shared" si="210"/>
        <v>0</v>
      </c>
      <c r="DV82" s="86"/>
      <c r="DW82" s="83">
        <f t="shared" si="211"/>
        <v>0</v>
      </c>
      <c r="DX82" s="86"/>
      <c r="DY82" s="83">
        <f t="shared" si="212"/>
        <v>0</v>
      </c>
      <c r="DZ82" s="84"/>
      <c r="EA82" s="88">
        <f t="shared" si="213"/>
        <v>0</v>
      </c>
      <c r="EB82" s="86"/>
      <c r="EC82" s="83">
        <f t="shared" si="214"/>
        <v>0</v>
      </c>
      <c r="ED82" s="86"/>
      <c r="EE82" s="83">
        <f t="shared" si="215"/>
        <v>0</v>
      </c>
      <c r="EF82" s="86"/>
      <c r="EG82" s="83">
        <f t="shared" si="216"/>
        <v>0</v>
      </c>
      <c r="EH82" s="86"/>
      <c r="EI82" s="83">
        <f t="shared" si="217"/>
        <v>0</v>
      </c>
      <c r="EJ82" s="86"/>
      <c r="EK82" s="83">
        <f t="shared" si="218"/>
        <v>0</v>
      </c>
      <c r="EL82" s="86"/>
      <c r="EM82" s="83">
        <f t="shared" si="219"/>
        <v>0</v>
      </c>
      <c r="EN82" s="86"/>
      <c r="EO82" s="83">
        <f t="shared" si="220"/>
        <v>0</v>
      </c>
      <c r="EP82" s="86"/>
      <c r="EQ82" s="83">
        <f t="shared" si="221"/>
        <v>0</v>
      </c>
      <c r="ER82" s="86"/>
      <c r="ES82" s="83">
        <f t="shared" si="222"/>
        <v>0</v>
      </c>
      <c r="ET82" s="86"/>
      <c r="EU82" s="83">
        <f t="shared" si="223"/>
        <v>0</v>
      </c>
      <c r="EV82" s="86"/>
      <c r="EW82" s="83">
        <f t="shared" si="224"/>
        <v>0</v>
      </c>
      <c r="EX82" s="86"/>
      <c r="EY82" s="83">
        <f t="shared" si="225"/>
        <v>0</v>
      </c>
      <c r="EZ82" s="86"/>
      <c r="FA82" s="83">
        <f t="shared" si="226"/>
        <v>0</v>
      </c>
      <c r="FB82" s="86"/>
      <c r="FC82" s="83">
        <f t="shared" si="227"/>
        <v>0</v>
      </c>
      <c r="FF82" s="89"/>
    </row>
    <row r="83" spans="1:162" s="85" customFormat="1" ht="21">
      <c r="A83" s="166"/>
      <c r="B83" s="173" t="s">
        <v>37</v>
      </c>
      <c r="C83" s="161"/>
      <c r="D83" s="161"/>
      <c r="E83" s="161"/>
      <c r="F83" s="155"/>
      <c r="G83" s="156"/>
      <c r="H83" s="150">
        <f>J83+L83+N83+P83+R83+T83+V83+X83+Z83+AB83+AD83+AF83+AH83+AJ83+AL83+AN83+AP83+AR83+AT83+AV83+AX83+AZ83+BB83+BD83+BF83+BH83+BJ83+BL83+BN83+BP83+BR83+BT83+BV83+BX83+BZ83+CB83+CD83+CF83+CH83+CJ83+CL83+CN83+CP83+CR83+CT83+CV83+CX83+CZ83+DB83+DD83+DF83+DH83+DJ83+DL83+DN83+DP83+DR83+DT83+DV83+DX83+DZ83+EB83+ED83+EF83+EH83+EJ83+EL83+EN83+EP83+ER83+ET83+EV83+EX83+EZ83+FB83</f>
        <v>0</v>
      </c>
      <c r="I83" s="157">
        <f t="shared" si="152"/>
        <v>0</v>
      </c>
      <c r="J83" s="124"/>
      <c r="K83" s="125">
        <f t="shared" si="153"/>
        <v>0</v>
      </c>
      <c r="L83" s="124"/>
      <c r="M83" s="125">
        <f t="shared" si="154"/>
        <v>0</v>
      </c>
      <c r="N83" s="124"/>
      <c r="O83" s="125">
        <f t="shared" si="155"/>
        <v>0</v>
      </c>
      <c r="P83" s="124"/>
      <c r="Q83" s="125">
        <f t="shared" si="156"/>
        <v>0</v>
      </c>
      <c r="R83" s="81"/>
      <c r="S83" s="82">
        <f t="shared" si="157"/>
        <v>0</v>
      </c>
      <c r="T83" s="81"/>
      <c r="U83" s="82">
        <f t="shared" si="158"/>
        <v>0</v>
      </c>
      <c r="V83" s="81"/>
      <c r="W83" s="82">
        <f t="shared" si="159"/>
        <v>0</v>
      </c>
      <c r="X83" s="81"/>
      <c r="Y83" s="82">
        <f t="shared" si="160"/>
        <v>0</v>
      </c>
      <c r="Z83" s="86"/>
      <c r="AA83" s="83">
        <f t="shared" si="161"/>
        <v>0</v>
      </c>
      <c r="AB83" s="86"/>
      <c r="AC83" s="83">
        <f t="shared" si="162"/>
        <v>0</v>
      </c>
      <c r="AD83" s="86"/>
      <c r="AE83" s="83">
        <f t="shared" si="163"/>
        <v>0</v>
      </c>
      <c r="AF83" s="86"/>
      <c r="AG83" s="83">
        <f t="shared" si="164"/>
        <v>0</v>
      </c>
      <c r="AH83" s="81"/>
      <c r="AI83" s="82">
        <f t="shared" si="165"/>
        <v>0</v>
      </c>
      <c r="AJ83" s="81"/>
      <c r="AK83" s="83">
        <f t="shared" si="166"/>
        <v>0</v>
      </c>
      <c r="AL83" s="86"/>
      <c r="AM83" s="83">
        <f t="shared" si="167"/>
        <v>0</v>
      </c>
      <c r="AN83" s="86"/>
      <c r="AO83" s="83">
        <f t="shared" si="168"/>
        <v>0</v>
      </c>
      <c r="AP83" s="86"/>
      <c r="AQ83" s="83">
        <f t="shared" si="169"/>
        <v>0</v>
      </c>
      <c r="AR83" s="86"/>
      <c r="AS83" s="83">
        <f t="shared" si="170"/>
        <v>0</v>
      </c>
      <c r="AT83" s="86"/>
      <c r="AU83" s="83">
        <f t="shared" si="171"/>
        <v>0</v>
      </c>
      <c r="AV83" s="81"/>
      <c r="AW83" s="82">
        <f t="shared" si="172"/>
        <v>0</v>
      </c>
      <c r="AX83" s="81"/>
      <c r="AY83" s="83">
        <f t="shared" si="173"/>
        <v>0</v>
      </c>
      <c r="AZ83" s="81"/>
      <c r="BA83" s="83">
        <f t="shared" si="174"/>
        <v>0</v>
      </c>
      <c r="BB83" s="81"/>
      <c r="BC83" s="83">
        <f t="shared" si="175"/>
        <v>0</v>
      </c>
      <c r="BD83" s="81"/>
      <c r="BE83" s="83">
        <f t="shared" si="176"/>
        <v>0</v>
      </c>
      <c r="BF83" s="81"/>
      <c r="BG83" s="83">
        <f t="shared" si="177"/>
        <v>0</v>
      </c>
      <c r="BH83" s="81"/>
      <c r="BI83" s="82">
        <f t="shared" si="178"/>
        <v>0</v>
      </c>
      <c r="BJ83" s="81"/>
      <c r="BK83" s="82">
        <f t="shared" si="179"/>
        <v>0</v>
      </c>
      <c r="BL83" s="81"/>
      <c r="BM83" s="82">
        <f t="shared" si="180"/>
        <v>0</v>
      </c>
      <c r="BN83" s="81"/>
      <c r="BO83" s="82">
        <f t="shared" si="181"/>
        <v>0</v>
      </c>
      <c r="BP83" s="81"/>
      <c r="BQ83" s="82">
        <f t="shared" si="182"/>
        <v>0</v>
      </c>
      <c r="BR83" s="81"/>
      <c r="BS83" s="82">
        <f t="shared" si="183"/>
        <v>0</v>
      </c>
      <c r="BT83" s="81"/>
      <c r="BU83" s="82">
        <f t="shared" si="184"/>
        <v>0</v>
      </c>
      <c r="BV83" s="81"/>
      <c r="BW83" s="83">
        <f t="shared" si="185"/>
        <v>0</v>
      </c>
      <c r="BX83" s="86"/>
      <c r="BY83" s="83">
        <f t="shared" si="186"/>
        <v>0</v>
      </c>
      <c r="BZ83" s="86"/>
      <c r="CA83" s="83">
        <f t="shared" si="187"/>
        <v>0</v>
      </c>
      <c r="CB83" s="86"/>
      <c r="CC83" s="83">
        <f t="shared" si="188"/>
        <v>0</v>
      </c>
      <c r="CD83" s="86"/>
      <c r="CE83" s="83">
        <f t="shared" si="189"/>
        <v>0</v>
      </c>
      <c r="CF83" s="86"/>
      <c r="CG83" s="83">
        <f t="shared" si="190"/>
        <v>0</v>
      </c>
      <c r="CH83" s="86"/>
      <c r="CI83" s="83">
        <f t="shared" si="191"/>
        <v>0</v>
      </c>
      <c r="CJ83" s="81"/>
      <c r="CK83" s="83">
        <f t="shared" si="192"/>
        <v>0</v>
      </c>
      <c r="CL83" s="86"/>
      <c r="CM83" s="83">
        <f t="shared" si="193"/>
        <v>0</v>
      </c>
      <c r="CN83" s="86"/>
      <c r="CO83" s="83">
        <f t="shared" si="194"/>
        <v>0</v>
      </c>
      <c r="CP83" s="86"/>
      <c r="CQ83" s="83">
        <f t="shared" si="195"/>
        <v>0</v>
      </c>
      <c r="CR83" s="86"/>
      <c r="CS83" s="83">
        <f t="shared" si="196"/>
        <v>0</v>
      </c>
      <c r="CT83" s="86"/>
      <c r="CU83" s="83">
        <f t="shared" si="197"/>
        <v>0</v>
      </c>
      <c r="CV83" s="86"/>
      <c r="CW83" s="83">
        <f t="shared" si="198"/>
        <v>0</v>
      </c>
      <c r="CX83" s="81"/>
      <c r="CY83" s="83">
        <f t="shared" si="199"/>
        <v>0</v>
      </c>
      <c r="CZ83" s="86"/>
      <c r="DA83" s="83">
        <f t="shared" si="200"/>
        <v>0</v>
      </c>
      <c r="DB83" s="86"/>
      <c r="DC83" s="83">
        <f t="shared" si="201"/>
        <v>0</v>
      </c>
      <c r="DD83" s="86"/>
      <c r="DE83" s="83">
        <f t="shared" si="202"/>
        <v>0</v>
      </c>
      <c r="DF83" s="86"/>
      <c r="DG83" s="83">
        <f t="shared" si="203"/>
        <v>0</v>
      </c>
      <c r="DH83" s="86"/>
      <c r="DI83" s="83">
        <f t="shared" si="204"/>
        <v>0</v>
      </c>
      <c r="DJ83" s="86"/>
      <c r="DK83" s="83">
        <f t="shared" si="205"/>
        <v>0</v>
      </c>
      <c r="DL83" s="81"/>
      <c r="DM83" s="83">
        <f t="shared" si="206"/>
        <v>0</v>
      </c>
      <c r="DN83" s="86"/>
      <c r="DO83" s="83">
        <f t="shared" si="207"/>
        <v>0</v>
      </c>
      <c r="DP83" s="86"/>
      <c r="DQ83" s="83">
        <f t="shared" si="208"/>
        <v>0</v>
      </c>
      <c r="DR83" s="86"/>
      <c r="DS83" s="83">
        <f t="shared" si="209"/>
        <v>0</v>
      </c>
      <c r="DT83" s="86"/>
      <c r="DU83" s="83">
        <f t="shared" si="210"/>
        <v>0</v>
      </c>
      <c r="DV83" s="86"/>
      <c r="DW83" s="83">
        <f t="shared" si="211"/>
        <v>0</v>
      </c>
      <c r="DX83" s="86"/>
      <c r="DY83" s="83">
        <f t="shared" si="212"/>
        <v>0</v>
      </c>
      <c r="DZ83" s="84"/>
      <c r="EA83" s="88">
        <f t="shared" si="213"/>
        <v>0</v>
      </c>
      <c r="EB83" s="86"/>
      <c r="EC83" s="83">
        <f t="shared" si="214"/>
        <v>0</v>
      </c>
      <c r="ED83" s="86"/>
      <c r="EE83" s="83">
        <f t="shared" si="215"/>
        <v>0</v>
      </c>
      <c r="EF83" s="86"/>
      <c r="EG83" s="83">
        <f t="shared" si="216"/>
        <v>0</v>
      </c>
      <c r="EH83" s="86"/>
      <c r="EI83" s="83">
        <f t="shared" si="217"/>
        <v>0</v>
      </c>
      <c r="EJ83" s="86"/>
      <c r="EK83" s="83">
        <f t="shared" si="218"/>
        <v>0</v>
      </c>
      <c r="EL83" s="86"/>
      <c r="EM83" s="83">
        <f t="shared" si="219"/>
        <v>0</v>
      </c>
      <c r="EN83" s="86"/>
      <c r="EO83" s="83">
        <f t="shared" si="220"/>
        <v>0</v>
      </c>
      <c r="EP83" s="86"/>
      <c r="EQ83" s="83">
        <f t="shared" si="221"/>
        <v>0</v>
      </c>
      <c r="ER83" s="86"/>
      <c r="ES83" s="83">
        <f t="shared" si="222"/>
        <v>0</v>
      </c>
      <c r="ET83" s="86"/>
      <c r="EU83" s="83">
        <f t="shared" si="223"/>
        <v>0</v>
      </c>
      <c r="EV83" s="86"/>
      <c r="EW83" s="83">
        <f t="shared" si="224"/>
        <v>0</v>
      </c>
      <c r="EX83" s="86"/>
      <c r="EY83" s="83">
        <f t="shared" si="225"/>
        <v>0</v>
      </c>
      <c r="EZ83" s="86"/>
      <c r="FA83" s="83">
        <f t="shared" si="226"/>
        <v>0</v>
      </c>
      <c r="FB83" s="86"/>
      <c r="FC83" s="83">
        <f t="shared" si="227"/>
        <v>0</v>
      </c>
      <c r="FF83" s="89"/>
    </row>
    <row r="84" spans="1:162" s="85" customFormat="1" ht="22.5">
      <c r="A84" s="190" t="str">
        <f>VLOOKUP(B84,'[1]Лист1'!$A$6:$B$629,2,FALSE)</f>
        <v>00000003594</v>
      </c>
      <c r="B84" s="191">
        <v>1822</v>
      </c>
      <c r="C84" s="192" t="s">
        <v>38</v>
      </c>
      <c r="D84" s="191">
        <v>6</v>
      </c>
      <c r="E84" s="192" t="s">
        <v>249</v>
      </c>
      <c r="F84" s="193">
        <v>193.05</v>
      </c>
      <c r="G84" s="194" t="s">
        <v>54</v>
      </c>
      <c r="H84" s="150">
        <v>60</v>
      </c>
      <c r="I84" s="157">
        <f t="shared" si="152"/>
        <v>11583</v>
      </c>
      <c r="J84" s="124"/>
      <c r="K84" s="125">
        <f t="shared" si="153"/>
        <v>0</v>
      </c>
      <c r="L84" s="124"/>
      <c r="M84" s="125">
        <f t="shared" si="154"/>
        <v>0</v>
      </c>
      <c r="N84" s="124"/>
      <c r="O84" s="125">
        <f t="shared" si="155"/>
        <v>0</v>
      </c>
      <c r="P84" s="124"/>
      <c r="Q84" s="125">
        <f t="shared" si="156"/>
        <v>0</v>
      </c>
      <c r="R84" s="81"/>
      <c r="S84" s="82">
        <f t="shared" si="157"/>
        <v>0</v>
      </c>
      <c r="T84" s="81"/>
      <c r="U84" s="82">
        <f t="shared" si="158"/>
        <v>0</v>
      </c>
      <c r="V84" s="81"/>
      <c r="W84" s="82">
        <f t="shared" si="159"/>
        <v>0</v>
      </c>
      <c r="X84" s="81"/>
      <c r="Y84" s="82">
        <f t="shared" si="160"/>
        <v>0</v>
      </c>
      <c r="Z84" s="86"/>
      <c r="AA84" s="83">
        <f t="shared" si="161"/>
        <v>0</v>
      </c>
      <c r="AB84" s="86"/>
      <c r="AC84" s="83">
        <f t="shared" si="162"/>
        <v>0</v>
      </c>
      <c r="AD84" s="86"/>
      <c r="AE84" s="83">
        <f t="shared" si="163"/>
        <v>0</v>
      </c>
      <c r="AF84" s="86"/>
      <c r="AG84" s="83">
        <f t="shared" si="164"/>
        <v>0</v>
      </c>
      <c r="AH84" s="81"/>
      <c r="AI84" s="82">
        <f t="shared" si="165"/>
        <v>0</v>
      </c>
      <c r="AJ84" s="81"/>
      <c r="AK84" s="83">
        <f t="shared" si="166"/>
        <v>0</v>
      </c>
      <c r="AL84" s="86"/>
      <c r="AM84" s="83">
        <f t="shared" si="167"/>
        <v>0</v>
      </c>
      <c r="AN84" s="86"/>
      <c r="AO84" s="83">
        <f t="shared" si="168"/>
        <v>0</v>
      </c>
      <c r="AP84" s="86"/>
      <c r="AQ84" s="83">
        <f t="shared" si="169"/>
        <v>0</v>
      </c>
      <c r="AR84" s="86"/>
      <c r="AS84" s="83">
        <f t="shared" si="170"/>
        <v>0</v>
      </c>
      <c r="AT84" s="86"/>
      <c r="AU84" s="83">
        <f t="shared" si="171"/>
        <v>0</v>
      </c>
      <c r="AV84" s="81"/>
      <c r="AW84" s="82">
        <f t="shared" si="172"/>
        <v>0</v>
      </c>
      <c r="AX84" s="81"/>
      <c r="AY84" s="83">
        <f t="shared" si="173"/>
        <v>0</v>
      </c>
      <c r="AZ84" s="81"/>
      <c r="BA84" s="83">
        <f t="shared" si="174"/>
        <v>0</v>
      </c>
      <c r="BB84" s="81"/>
      <c r="BC84" s="83">
        <f t="shared" si="175"/>
        <v>0</v>
      </c>
      <c r="BD84" s="81"/>
      <c r="BE84" s="83">
        <f t="shared" si="176"/>
        <v>0</v>
      </c>
      <c r="BF84" s="81"/>
      <c r="BG84" s="83">
        <f t="shared" si="177"/>
        <v>0</v>
      </c>
      <c r="BH84" s="81"/>
      <c r="BI84" s="82">
        <f t="shared" si="178"/>
        <v>0</v>
      </c>
      <c r="BJ84" s="81"/>
      <c r="BK84" s="82">
        <f t="shared" si="179"/>
        <v>0</v>
      </c>
      <c r="BL84" s="81"/>
      <c r="BM84" s="82">
        <f t="shared" si="180"/>
        <v>0</v>
      </c>
      <c r="BN84" s="81"/>
      <c r="BO84" s="82">
        <f t="shared" si="181"/>
        <v>0</v>
      </c>
      <c r="BP84" s="81"/>
      <c r="BQ84" s="82">
        <f t="shared" si="182"/>
        <v>0</v>
      </c>
      <c r="BR84" s="81"/>
      <c r="BS84" s="82">
        <f t="shared" si="183"/>
        <v>0</v>
      </c>
      <c r="BT84" s="81"/>
      <c r="BU84" s="82">
        <f t="shared" si="184"/>
        <v>0</v>
      </c>
      <c r="BV84" s="81"/>
      <c r="BW84" s="83">
        <f t="shared" si="185"/>
        <v>0</v>
      </c>
      <c r="BX84" s="86"/>
      <c r="BY84" s="83">
        <f t="shared" si="186"/>
        <v>0</v>
      </c>
      <c r="BZ84" s="86"/>
      <c r="CA84" s="83">
        <f t="shared" si="187"/>
        <v>0</v>
      </c>
      <c r="CB84" s="86"/>
      <c r="CC84" s="83">
        <f t="shared" si="188"/>
        <v>0</v>
      </c>
      <c r="CD84" s="86"/>
      <c r="CE84" s="83">
        <f t="shared" si="189"/>
        <v>0</v>
      </c>
      <c r="CF84" s="86"/>
      <c r="CG84" s="83">
        <f t="shared" si="190"/>
        <v>0</v>
      </c>
      <c r="CH84" s="86"/>
      <c r="CI84" s="83">
        <f t="shared" si="191"/>
        <v>0</v>
      </c>
      <c r="CJ84" s="81"/>
      <c r="CK84" s="83">
        <f t="shared" si="192"/>
        <v>0</v>
      </c>
      <c r="CL84" s="86"/>
      <c r="CM84" s="83">
        <f t="shared" si="193"/>
        <v>0</v>
      </c>
      <c r="CN84" s="86"/>
      <c r="CO84" s="83">
        <f t="shared" si="194"/>
        <v>0</v>
      </c>
      <c r="CP84" s="86"/>
      <c r="CQ84" s="83">
        <f t="shared" si="195"/>
        <v>0</v>
      </c>
      <c r="CR84" s="86"/>
      <c r="CS84" s="83">
        <f t="shared" si="196"/>
        <v>0</v>
      </c>
      <c r="CT84" s="86"/>
      <c r="CU84" s="83">
        <f t="shared" si="197"/>
        <v>0</v>
      </c>
      <c r="CV84" s="86"/>
      <c r="CW84" s="83">
        <f t="shared" si="198"/>
        <v>0</v>
      </c>
      <c r="CX84" s="81"/>
      <c r="CY84" s="83">
        <f t="shared" si="199"/>
        <v>0</v>
      </c>
      <c r="CZ84" s="86"/>
      <c r="DA84" s="83">
        <f t="shared" si="200"/>
        <v>0</v>
      </c>
      <c r="DB84" s="86"/>
      <c r="DC84" s="83">
        <f t="shared" si="201"/>
        <v>0</v>
      </c>
      <c r="DD84" s="86"/>
      <c r="DE84" s="83">
        <f t="shared" si="202"/>
        <v>0</v>
      </c>
      <c r="DF84" s="86"/>
      <c r="DG84" s="83">
        <f t="shared" si="203"/>
        <v>0</v>
      </c>
      <c r="DH84" s="86"/>
      <c r="DI84" s="83">
        <f t="shared" si="204"/>
        <v>0</v>
      </c>
      <c r="DJ84" s="86"/>
      <c r="DK84" s="83">
        <f t="shared" si="205"/>
        <v>0</v>
      </c>
      <c r="DL84" s="81"/>
      <c r="DM84" s="83">
        <f t="shared" si="206"/>
        <v>0</v>
      </c>
      <c r="DN84" s="86"/>
      <c r="DO84" s="83">
        <f t="shared" si="207"/>
        <v>0</v>
      </c>
      <c r="DP84" s="86"/>
      <c r="DQ84" s="83">
        <f t="shared" si="208"/>
        <v>0</v>
      </c>
      <c r="DR84" s="86"/>
      <c r="DS84" s="83">
        <f t="shared" si="209"/>
        <v>0</v>
      </c>
      <c r="DT84" s="86"/>
      <c r="DU84" s="83">
        <f t="shared" si="210"/>
        <v>0</v>
      </c>
      <c r="DV84" s="86"/>
      <c r="DW84" s="83">
        <f t="shared" si="211"/>
        <v>0</v>
      </c>
      <c r="DX84" s="86"/>
      <c r="DY84" s="83">
        <f t="shared" si="212"/>
        <v>0</v>
      </c>
      <c r="DZ84" s="84"/>
      <c r="EA84" s="88">
        <f t="shared" si="213"/>
        <v>0</v>
      </c>
      <c r="EB84" s="86"/>
      <c r="EC84" s="83">
        <f t="shared" si="214"/>
        <v>0</v>
      </c>
      <c r="ED84" s="86"/>
      <c r="EE84" s="83">
        <f t="shared" si="215"/>
        <v>0</v>
      </c>
      <c r="EF84" s="86"/>
      <c r="EG84" s="83">
        <f t="shared" si="216"/>
        <v>0</v>
      </c>
      <c r="EH84" s="86"/>
      <c r="EI84" s="83">
        <f t="shared" si="217"/>
        <v>0</v>
      </c>
      <c r="EJ84" s="86"/>
      <c r="EK84" s="83">
        <f t="shared" si="218"/>
        <v>0</v>
      </c>
      <c r="EL84" s="86"/>
      <c r="EM84" s="83">
        <f t="shared" si="219"/>
        <v>0</v>
      </c>
      <c r="EN84" s="86"/>
      <c r="EO84" s="83">
        <f t="shared" si="220"/>
        <v>0</v>
      </c>
      <c r="EP84" s="86"/>
      <c r="EQ84" s="83">
        <f t="shared" si="221"/>
        <v>0</v>
      </c>
      <c r="ER84" s="86"/>
      <c r="ES84" s="83">
        <f t="shared" si="222"/>
        <v>0</v>
      </c>
      <c r="ET84" s="86"/>
      <c r="EU84" s="83">
        <f t="shared" si="223"/>
        <v>0</v>
      </c>
      <c r="EV84" s="86"/>
      <c r="EW84" s="83">
        <f t="shared" si="224"/>
        <v>0</v>
      </c>
      <c r="EX84" s="86"/>
      <c r="EY84" s="83">
        <f t="shared" si="225"/>
        <v>0</v>
      </c>
      <c r="EZ84" s="86"/>
      <c r="FA84" s="83">
        <f t="shared" si="226"/>
        <v>0</v>
      </c>
      <c r="FB84" s="86"/>
      <c r="FC84" s="83">
        <f t="shared" si="227"/>
        <v>0</v>
      </c>
      <c r="FF84" s="89"/>
    </row>
    <row r="85" spans="1:165" s="92" customFormat="1" ht="22.5">
      <c r="A85" s="158" t="s">
        <v>60</v>
      </c>
      <c r="B85" s="188">
        <v>1828</v>
      </c>
      <c r="C85" s="160" t="s">
        <v>39</v>
      </c>
      <c r="D85" s="188">
        <v>8</v>
      </c>
      <c r="E85" s="189" t="s">
        <v>240</v>
      </c>
      <c r="F85" s="162">
        <v>205.7</v>
      </c>
      <c r="G85" s="165"/>
      <c r="H85" s="150">
        <v>45</v>
      </c>
      <c r="I85" s="157">
        <f t="shared" si="152"/>
        <v>9256.5</v>
      </c>
      <c r="J85" s="124"/>
      <c r="K85" s="125">
        <f t="shared" si="153"/>
        <v>0</v>
      </c>
      <c r="L85" s="124"/>
      <c r="M85" s="125">
        <f t="shared" si="154"/>
        <v>0</v>
      </c>
      <c r="N85" s="124"/>
      <c r="O85" s="125">
        <f t="shared" si="155"/>
        <v>0</v>
      </c>
      <c r="P85" s="124"/>
      <c r="Q85" s="125">
        <f t="shared" si="156"/>
        <v>0</v>
      </c>
      <c r="R85" s="81"/>
      <c r="S85" s="82">
        <f t="shared" si="157"/>
        <v>0</v>
      </c>
      <c r="T85" s="81"/>
      <c r="U85" s="82">
        <f t="shared" si="158"/>
        <v>0</v>
      </c>
      <c r="V85" s="81"/>
      <c r="W85" s="82">
        <f t="shared" si="159"/>
        <v>0</v>
      </c>
      <c r="X85" s="81"/>
      <c r="Y85" s="82">
        <f t="shared" si="160"/>
        <v>0</v>
      </c>
      <c r="Z85" s="86"/>
      <c r="AA85" s="83">
        <f t="shared" si="161"/>
        <v>0</v>
      </c>
      <c r="AB85" s="86"/>
      <c r="AC85" s="83">
        <f t="shared" si="162"/>
        <v>0</v>
      </c>
      <c r="AD85" s="86"/>
      <c r="AE85" s="83">
        <f t="shared" si="163"/>
        <v>0</v>
      </c>
      <c r="AF85" s="86"/>
      <c r="AG85" s="83">
        <f t="shared" si="164"/>
        <v>0</v>
      </c>
      <c r="AH85" s="81"/>
      <c r="AI85" s="82">
        <f t="shared" si="165"/>
        <v>0</v>
      </c>
      <c r="AJ85" s="81"/>
      <c r="AK85" s="83">
        <f t="shared" si="166"/>
        <v>0</v>
      </c>
      <c r="AL85" s="86"/>
      <c r="AM85" s="83">
        <f t="shared" si="167"/>
        <v>0</v>
      </c>
      <c r="AN85" s="86"/>
      <c r="AO85" s="83">
        <f t="shared" si="168"/>
        <v>0</v>
      </c>
      <c r="AP85" s="86"/>
      <c r="AQ85" s="83">
        <f t="shared" si="169"/>
        <v>0</v>
      </c>
      <c r="AR85" s="86"/>
      <c r="AS85" s="83">
        <f t="shared" si="170"/>
        <v>0</v>
      </c>
      <c r="AT85" s="86"/>
      <c r="AU85" s="83">
        <f t="shared" si="171"/>
        <v>0</v>
      </c>
      <c r="AV85" s="81"/>
      <c r="AW85" s="82">
        <f t="shared" si="172"/>
        <v>0</v>
      </c>
      <c r="AX85" s="81"/>
      <c r="AY85" s="83">
        <f t="shared" si="173"/>
        <v>0</v>
      </c>
      <c r="AZ85" s="81"/>
      <c r="BA85" s="83">
        <f t="shared" si="174"/>
        <v>0</v>
      </c>
      <c r="BB85" s="81"/>
      <c r="BC85" s="83">
        <f t="shared" si="175"/>
        <v>0</v>
      </c>
      <c r="BD85" s="81"/>
      <c r="BE85" s="83">
        <f t="shared" si="176"/>
        <v>0</v>
      </c>
      <c r="BF85" s="81"/>
      <c r="BG85" s="83">
        <f t="shared" si="177"/>
        <v>0</v>
      </c>
      <c r="BH85" s="81"/>
      <c r="BI85" s="82">
        <f t="shared" si="178"/>
        <v>0</v>
      </c>
      <c r="BJ85" s="81"/>
      <c r="BK85" s="82">
        <f t="shared" si="179"/>
        <v>0</v>
      </c>
      <c r="BL85" s="81"/>
      <c r="BM85" s="82">
        <f t="shared" si="180"/>
        <v>0</v>
      </c>
      <c r="BN85" s="81"/>
      <c r="BO85" s="82">
        <f t="shared" si="181"/>
        <v>0</v>
      </c>
      <c r="BP85" s="81"/>
      <c r="BQ85" s="82">
        <f t="shared" si="182"/>
        <v>0</v>
      </c>
      <c r="BR85" s="81"/>
      <c r="BS85" s="82">
        <f t="shared" si="183"/>
        <v>0</v>
      </c>
      <c r="BT85" s="81"/>
      <c r="BU85" s="82">
        <f t="shared" si="184"/>
        <v>0</v>
      </c>
      <c r="BV85" s="81"/>
      <c r="BW85" s="83">
        <f t="shared" si="185"/>
        <v>0</v>
      </c>
      <c r="BX85" s="86"/>
      <c r="BY85" s="83">
        <f t="shared" si="186"/>
        <v>0</v>
      </c>
      <c r="BZ85" s="86"/>
      <c r="CA85" s="83">
        <f t="shared" si="187"/>
        <v>0</v>
      </c>
      <c r="CB85" s="86"/>
      <c r="CC85" s="83">
        <f t="shared" si="188"/>
        <v>0</v>
      </c>
      <c r="CD85" s="86"/>
      <c r="CE85" s="83">
        <f t="shared" si="189"/>
        <v>0</v>
      </c>
      <c r="CF85" s="86"/>
      <c r="CG85" s="83">
        <f t="shared" si="190"/>
        <v>0</v>
      </c>
      <c r="CH85" s="86"/>
      <c r="CI85" s="83">
        <f t="shared" si="191"/>
        <v>0</v>
      </c>
      <c r="CJ85" s="81"/>
      <c r="CK85" s="83">
        <f t="shared" si="192"/>
        <v>0</v>
      </c>
      <c r="CL85" s="86"/>
      <c r="CM85" s="83">
        <f t="shared" si="193"/>
        <v>0</v>
      </c>
      <c r="CN85" s="86"/>
      <c r="CO85" s="83">
        <f t="shared" si="194"/>
        <v>0</v>
      </c>
      <c r="CP85" s="86"/>
      <c r="CQ85" s="83">
        <f t="shared" si="195"/>
        <v>0</v>
      </c>
      <c r="CR85" s="86"/>
      <c r="CS85" s="83">
        <f t="shared" si="196"/>
        <v>0</v>
      </c>
      <c r="CT85" s="86"/>
      <c r="CU85" s="83">
        <f t="shared" si="197"/>
        <v>0</v>
      </c>
      <c r="CV85" s="86"/>
      <c r="CW85" s="83">
        <f t="shared" si="198"/>
        <v>0</v>
      </c>
      <c r="CX85" s="81"/>
      <c r="CY85" s="83">
        <f t="shared" si="199"/>
        <v>0</v>
      </c>
      <c r="CZ85" s="86"/>
      <c r="DA85" s="83">
        <f t="shared" si="200"/>
        <v>0</v>
      </c>
      <c r="DB85" s="86"/>
      <c r="DC85" s="83">
        <f t="shared" si="201"/>
        <v>0</v>
      </c>
      <c r="DD85" s="86"/>
      <c r="DE85" s="83">
        <f t="shared" si="202"/>
        <v>0</v>
      </c>
      <c r="DF85" s="86"/>
      <c r="DG85" s="83">
        <f t="shared" si="203"/>
        <v>0</v>
      </c>
      <c r="DH85" s="86"/>
      <c r="DI85" s="83">
        <f t="shared" si="204"/>
        <v>0</v>
      </c>
      <c r="DJ85" s="86"/>
      <c r="DK85" s="83">
        <f t="shared" si="205"/>
        <v>0</v>
      </c>
      <c r="DL85" s="81"/>
      <c r="DM85" s="83">
        <f t="shared" si="206"/>
        <v>0</v>
      </c>
      <c r="DN85" s="86"/>
      <c r="DO85" s="83">
        <f t="shared" si="207"/>
        <v>0</v>
      </c>
      <c r="DP85" s="86"/>
      <c r="DQ85" s="83">
        <f t="shared" si="208"/>
        <v>0</v>
      </c>
      <c r="DR85" s="86"/>
      <c r="DS85" s="83">
        <f t="shared" si="209"/>
        <v>0</v>
      </c>
      <c r="DT85" s="86"/>
      <c r="DU85" s="83">
        <f t="shared" si="210"/>
        <v>0</v>
      </c>
      <c r="DV85" s="86"/>
      <c r="DW85" s="83">
        <f t="shared" si="211"/>
        <v>0</v>
      </c>
      <c r="DX85" s="86"/>
      <c r="DY85" s="83">
        <f t="shared" si="212"/>
        <v>0</v>
      </c>
      <c r="DZ85" s="84"/>
      <c r="EA85" s="88">
        <f t="shared" si="213"/>
        <v>0</v>
      </c>
      <c r="EB85" s="86"/>
      <c r="EC85" s="83">
        <f t="shared" si="214"/>
        <v>0</v>
      </c>
      <c r="ED85" s="86"/>
      <c r="EE85" s="83">
        <f t="shared" si="215"/>
        <v>0</v>
      </c>
      <c r="EF85" s="86"/>
      <c r="EG85" s="83">
        <f t="shared" si="216"/>
        <v>0</v>
      </c>
      <c r="EH85" s="86"/>
      <c r="EI85" s="83">
        <f t="shared" si="217"/>
        <v>0</v>
      </c>
      <c r="EJ85" s="86"/>
      <c r="EK85" s="83">
        <f t="shared" si="218"/>
        <v>0</v>
      </c>
      <c r="EL85" s="86"/>
      <c r="EM85" s="83">
        <f t="shared" si="219"/>
        <v>0</v>
      </c>
      <c r="EN85" s="86"/>
      <c r="EO85" s="83">
        <f t="shared" si="220"/>
        <v>0</v>
      </c>
      <c r="EP85" s="86"/>
      <c r="EQ85" s="83">
        <f t="shared" si="221"/>
        <v>0</v>
      </c>
      <c r="ER85" s="86"/>
      <c r="ES85" s="83">
        <f t="shared" si="222"/>
        <v>0</v>
      </c>
      <c r="ET85" s="86"/>
      <c r="EU85" s="83">
        <f t="shared" si="223"/>
        <v>0</v>
      </c>
      <c r="EV85" s="86"/>
      <c r="EW85" s="83">
        <f t="shared" si="224"/>
        <v>0</v>
      </c>
      <c r="EX85" s="86"/>
      <c r="EY85" s="83">
        <f t="shared" si="225"/>
        <v>0</v>
      </c>
      <c r="EZ85" s="86"/>
      <c r="FA85" s="83">
        <f t="shared" si="226"/>
        <v>0</v>
      </c>
      <c r="FB85" s="86"/>
      <c r="FC85" s="83">
        <f t="shared" si="227"/>
        <v>0</v>
      </c>
      <c r="FD85" s="90"/>
      <c r="FE85" s="90"/>
      <c r="FF85" s="91"/>
      <c r="FG85" s="90"/>
      <c r="FH85" s="90"/>
      <c r="FI85" s="90"/>
    </row>
    <row r="86" spans="1:165" s="92" customFormat="1" ht="22.5">
      <c r="A86" s="158" t="s">
        <v>61</v>
      </c>
      <c r="B86" s="188">
        <v>1829</v>
      </c>
      <c r="C86" s="160" t="s">
        <v>39</v>
      </c>
      <c r="D86" s="188">
        <v>9</v>
      </c>
      <c r="E86" s="189" t="s">
        <v>240</v>
      </c>
      <c r="F86" s="162">
        <v>205.7</v>
      </c>
      <c r="G86" s="165"/>
      <c r="H86" s="150">
        <v>30</v>
      </c>
      <c r="I86" s="157">
        <f t="shared" si="152"/>
        <v>6171</v>
      </c>
      <c r="J86" s="124"/>
      <c r="K86" s="125">
        <f t="shared" si="153"/>
        <v>0</v>
      </c>
      <c r="L86" s="124"/>
      <c r="M86" s="125">
        <f t="shared" si="154"/>
        <v>0</v>
      </c>
      <c r="N86" s="124"/>
      <c r="O86" s="125">
        <f t="shared" si="155"/>
        <v>0</v>
      </c>
      <c r="P86" s="124"/>
      <c r="Q86" s="125">
        <f t="shared" si="156"/>
        <v>0</v>
      </c>
      <c r="R86" s="81"/>
      <c r="S86" s="82">
        <f t="shared" si="157"/>
        <v>0</v>
      </c>
      <c r="T86" s="81"/>
      <c r="U86" s="82">
        <f t="shared" si="158"/>
        <v>0</v>
      </c>
      <c r="V86" s="81"/>
      <c r="W86" s="82">
        <f t="shared" si="159"/>
        <v>0</v>
      </c>
      <c r="X86" s="81"/>
      <c r="Y86" s="82">
        <f t="shared" si="160"/>
        <v>0</v>
      </c>
      <c r="Z86" s="86"/>
      <c r="AA86" s="83">
        <f t="shared" si="161"/>
        <v>0</v>
      </c>
      <c r="AB86" s="86"/>
      <c r="AC86" s="83">
        <f t="shared" si="162"/>
        <v>0</v>
      </c>
      <c r="AD86" s="86"/>
      <c r="AE86" s="83">
        <f t="shared" si="163"/>
        <v>0</v>
      </c>
      <c r="AF86" s="86"/>
      <c r="AG86" s="83">
        <f t="shared" si="164"/>
        <v>0</v>
      </c>
      <c r="AH86" s="81"/>
      <c r="AI86" s="82">
        <f t="shared" si="165"/>
        <v>0</v>
      </c>
      <c r="AJ86" s="81"/>
      <c r="AK86" s="83">
        <f t="shared" si="166"/>
        <v>0</v>
      </c>
      <c r="AL86" s="86"/>
      <c r="AM86" s="83">
        <f t="shared" si="167"/>
        <v>0</v>
      </c>
      <c r="AN86" s="86"/>
      <c r="AO86" s="83">
        <f t="shared" si="168"/>
        <v>0</v>
      </c>
      <c r="AP86" s="86"/>
      <c r="AQ86" s="83">
        <f t="shared" si="169"/>
        <v>0</v>
      </c>
      <c r="AR86" s="86"/>
      <c r="AS86" s="83">
        <f t="shared" si="170"/>
        <v>0</v>
      </c>
      <c r="AT86" s="86"/>
      <c r="AU86" s="83">
        <f t="shared" si="171"/>
        <v>0</v>
      </c>
      <c r="AV86" s="81"/>
      <c r="AW86" s="82">
        <f t="shared" si="172"/>
        <v>0</v>
      </c>
      <c r="AX86" s="81"/>
      <c r="AY86" s="83">
        <f t="shared" si="173"/>
        <v>0</v>
      </c>
      <c r="AZ86" s="81"/>
      <c r="BA86" s="83">
        <f t="shared" si="174"/>
        <v>0</v>
      </c>
      <c r="BB86" s="81"/>
      <c r="BC86" s="83">
        <f t="shared" si="175"/>
        <v>0</v>
      </c>
      <c r="BD86" s="81"/>
      <c r="BE86" s="83">
        <f t="shared" si="176"/>
        <v>0</v>
      </c>
      <c r="BF86" s="81"/>
      <c r="BG86" s="83">
        <f t="shared" si="177"/>
        <v>0</v>
      </c>
      <c r="BH86" s="81"/>
      <c r="BI86" s="82">
        <f t="shared" si="178"/>
        <v>0</v>
      </c>
      <c r="BJ86" s="81"/>
      <c r="BK86" s="82">
        <f t="shared" si="179"/>
        <v>0</v>
      </c>
      <c r="BL86" s="81"/>
      <c r="BM86" s="82">
        <f t="shared" si="180"/>
        <v>0</v>
      </c>
      <c r="BN86" s="81"/>
      <c r="BO86" s="82">
        <f t="shared" si="181"/>
        <v>0</v>
      </c>
      <c r="BP86" s="81"/>
      <c r="BQ86" s="82">
        <f t="shared" si="182"/>
        <v>0</v>
      </c>
      <c r="BR86" s="81"/>
      <c r="BS86" s="82">
        <f t="shared" si="183"/>
        <v>0</v>
      </c>
      <c r="BT86" s="81"/>
      <c r="BU86" s="82">
        <f t="shared" si="184"/>
        <v>0</v>
      </c>
      <c r="BV86" s="81"/>
      <c r="BW86" s="83">
        <f t="shared" si="185"/>
        <v>0</v>
      </c>
      <c r="BX86" s="86"/>
      <c r="BY86" s="83">
        <f t="shared" si="186"/>
        <v>0</v>
      </c>
      <c r="BZ86" s="86"/>
      <c r="CA86" s="83">
        <f t="shared" si="187"/>
        <v>0</v>
      </c>
      <c r="CB86" s="86"/>
      <c r="CC86" s="83">
        <f t="shared" si="188"/>
        <v>0</v>
      </c>
      <c r="CD86" s="86"/>
      <c r="CE86" s="83">
        <f t="shared" si="189"/>
        <v>0</v>
      </c>
      <c r="CF86" s="86"/>
      <c r="CG86" s="83">
        <f t="shared" si="190"/>
        <v>0</v>
      </c>
      <c r="CH86" s="86"/>
      <c r="CI86" s="83">
        <f t="shared" si="191"/>
        <v>0</v>
      </c>
      <c r="CJ86" s="81"/>
      <c r="CK86" s="83">
        <f t="shared" si="192"/>
        <v>0</v>
      </c>
      <c r="CL86" s="86"/>
      <c r="CM86" s="83">
        <f t="shared" si="193"/>
        <v>0</v>
      </c>
      <c r="CN86" s="86"/>
      <c r="CO86" s="83">
        <f t="shared" si="194"/>
        <v>0</v>
      </c>
      <c r="CP86" s="86"/>
      <c r="CQ86" s="83">
        <f t="shared" si="195"/>
        <v>0</v>
      </c>
      <c r="CR86" s="86"/>
      <c r="CS86" s="83">
        <f t="shared" si="196"/>
        <v>0</v>
      </c>
      <c r="CT86" s="86"/>
      <c r="CU86" s="83">
        <f t="shared" si="197"/>
        <v>0</v>
      </c>
      <c r="CV86" s="86"/>
      <c r="CW86" s="83">
        <f t="shared" si="198"/>
        <v>0</v>
      </c>
      <c r="CX86" s="81"/>
      <c r="CY86" s="83">
        <f t="shared" si="199"/>
        <v>0</v>
      </c>
      <c r="CZ86" s="86"/>
      <c r="DA86" s="83">
        <f t="shared" si="200"/>
        <v>0</v>
      </c>
      <c r="DB86" s="86"/>
      <c r="DC86" s="83">
        <f t="shared" si="201"/>
        <v>0</v>
      </c>
      <c r="DD86" s="86"/>
      <c r="DE86" s="83">
        <f t="shared" si="202"/>
        <v>0</v>
      </c>
      <c r="DF86" s="86"/>
      <c r="DG86" s="83">
        <f t="shared" si="203"/>
        <v>0</v>
      </c>
      <c r="DH86" s="86"/>
      <c r="DI86" s="83">
        <f t="shared" si="204"/>
        <v>0</v>
      </c>
      <c r="DJ86" s="86"/>
      <c r="DK86" s="83">
        <f t="shared" si="205"/>
        <v>0</v>
      </c>
      <c r="DL86" s="81"/>
      <c r="DM86" s="83">
        <f t="shared" si="206"/>
        <v>0</v>
      </c>
      <c r="DN86" s="86"/>
      <c r="DO86" s="83">
        <f t="shared" si="207"/>
        <v>0</v>
      </c>
      <c r="DP86" s="86"/>
      <c r="DQ86" s="83">
        <f t="shared" si="208"/>
        <v>0</v>
      </c>
      <c r="DR86" s="86"/>
      <c r="DS86" s="83">
        <f t="shared" si="209"/>
        <v>0</v>
      </c>
      <c r="DT86" s="86"/>
      <c r="DU86" s="83">
        <f t="shared" si="210"/>
        <v>0</v>
      </c>
      <c r="DV86" s="86"/>
      <c r="DW86" s="83">
        <f t="shared" si="211"/>
        <v>0</v>
      </c>
      <c r="DX86" s="86"/>
      <c r="DY86" s="83">
        <f t="shared" si="212"/>
        <v>0</v>
      </c>
      <c r="DZ86" s="84"/>
      <c r="EA86" s="88">
        <f t="shared" si="213"/>
        <v>0</v>
      </c>
      <c r="EB86" s="86"/>
      <c r="EC86" s="83">
        <f t="shared" si="214"/>
        <v>0</v>
      </c>
      <c r="ED86" s="86"/>
      <c r="EE86" s="83">
        <f t="shared" si="215"/>
        <v>0</v>
      </c>
      <c r="EF86" s="86"/>
      <c r="EG86" s="83">
        <f t="shared" si="216"/>
        <v>0</v>
      </c>
      <c r="EH86" s="86"/>
      <c r="EI86" s="83">
        <f t="shared" si="217"/>
        <v>0</v>
      </c>
      <c r="EJ86" s="86"/>
      <c r="EK86" s="83">
        <f t="shared" si="218"/>
        <v>0</v>
      </c>
      <c r="EL86" s="86"/>
      <c r="EM86" s="83">
        <f t="shared" si="219"/>
        <v>0</v>
      </c>
      <c r="EN86" s="86"/>
      <c r="EO86" s="83">
        <f t="shared" si="220"/>
        <v>0</v>
      </c>
      <c r="EP86" s="86"/>
      <c r="EQ86" s="83">
        <f t="shared" si="221"/>
        <v>0</v>
      </c>
      <c r="ER86" s="86"/>
      <c r="ES86" s="83">
        <f t="shared" si="222"/>
        <v>0</v>
      </c>
      <c r="ET86" s="86"/>
      <c r="EU86" s="83">
        <f t="shared" si="223"/>
        <v>0</v>
      </c>
      <c r="EV86" s="86"/>
      <c r="EW86" s="83">
        <f t="shared" si="224"/>
        <v>0</v>
      </c>
      <c r="EX86" s="86"/>
      <c r="EY86" s="83">
        <f t="shared" si="225"/>
        <v>0</v>
      </c>
      <c r="EZ86" s="86"/>
      <c r="FA86" s="83">
        <f t="shared" si="226"/>
        <v>0</v>
      </c>
      <c r="FB86" s="86"/>
      <c r="FC86" s="83">
        <f t="shared" si="227"/>
        <v>0</v>
      </c>
      <c r="FD86" s="90"/>
      <c r="FE86" s="90"/>
      <c r="FF86" s="91"/>
      <c r="FG86" s="90"/>
      <c r="FH86" s="90"/>
      <c r="FI86" s="90"/>
    </row>
    <row r="87" spans="1:165" s="92" customFormat="1" ht="21">
      <c r="A87" s="175"/>
      <c r="B87" s="173" t="s">
        <v>41</v>
      </c>
      <c r="C87" s="161"/>
      <c r="D87" s="161"/>
      <c r="E87" s="161"/>
      <c r="F87" s="171"/>
      <c r="G87" s="178"/>
      <c r="H87" s="150">
        <f>J87+L87+N87+P87+R87+T87+V87+X87+Z87+AB87+AD87+AF87+AH87+AJ87+AL87+AN87+AP87+AR87+AT87+AV87+AX87+AZ87+BB87+BD87+BF87+BH87+BJ87+BL87+BN87+BP87+BR87+BT87+BV87+BX87+BZ87+CB87+CD87+CF87+CH87+CJ87+CL87+CN87+CP87+CR87+CT87+CV87+CX87+CZ87+DB87+DD87+DF87+DH87+DJ87+DL87+DN87+DP87+DR87+DT87+DV87+DX87+DZ87+EB87+ED87+EF87+EH87+EJ87+EL87+EN87+EP87+ER87+ET87+EV87+EX87+EZ87+FB87</f>
        <v>0</v>
      </c>
      <c r="I87" s="157">
        <f t="shared" si="152"/>
        <v>0</v>
      </c>
      <c r="J87" s="124"/>
      <c r="K87" s="125">
        <f t="shared" si="153"/>
        <v>0</v>
      </c>
      <c r="L87" s="124"/>
      <c r="M87" s="125">
        <f t="shared" si="154"/>
        <v>0</v>
      </c>
      <c r="N87" s="124"/>
      <c r="O87" s="125">
        <f t="shared" si="155"/>
        <v>0</v>
      </c>
      <c r="P87" s="124"/>
      <c r="Q87" s="125">
        <f t="shared" si="156"/>
        <v>0</v>
      </c>
      <c r="R87" s="81"/>
      <c r="S87" s="82">
        <f t="shared" si="157"/>
        <v>0</v>
      </c>
      <c r="T87" s="81"/>
      <c r="U87" s="82">
        <f t="shared" si="158"/>
        <v>0</v>
      </c>
      <c r="V87" s="81"/>
      <c r="W87" s="82">
        <f t="shared" si="159"/>
        <v>0</v>
      </c>
      <c r="X87" s="81"/>
      <c r="Y87" s="82">
        <f t="shared" si="160"/>
        <v>0</v>
      </c>
      <c r="Z87" s="86"/>
      <c r="AA87" s="83">
        <f t="shared" si="161"/>
        <v>0</v>
      </c>
      <c r="AB87" s="86"/>
      <c r="AC87" s="83">
        <f t="shared" si="162"/>
        <v>0</v>
      </c>
      <c r="AD87" s="86"/>
      <c r="AE87" s="83">
        <f t="shared" si="163"/>
        <v>0</v>
      </c>
      <c r="AF87" s="86"/>
      <c r="AG87" s="83">
        <f t="shared" si="164"/>
        <v>0</v>
      </c>
      <c r="AH87" s="81"/>
      <c r="AI87" s="82">
        <f t="shared" si="165"/>
        <v>0</v>
      </c>
      <c r="AJ87" s="81"/>
      <c r="AK87" s="83">
        <f t="shared" si="166"/>
        <v>0</v>
      </c>
      <c r="AL87" s="86"/>
      <c r="AM87" s="83">
        <f t="shared" si="167"/>
        <v>0</v>
      </c>
      <c r="AN87" s="86"/>
      <c r="AO87" s="83">
        <f t="shared" si="168"/>
        <v>0</v>
      </c>
      <c r="AP87" s="86"/>
      <c r="AQ87" s="83">
        <f t="shared" si="169"/>
        <v>0</v>
      </c>
      <c r="AR87" s="86"/>
      <c r="AS87" s="83">
        <f t="shared" si="170"/>
        <v>0</v>
      </c>
      <c r="AT87" s="86"/>
      <c r="AU87" s="83">
        <f t="shared" si="171"/>
        <v>0</v>
      </c>
      <c r="AV87" s="81"/>
      <c r="AW87" s="82">
        <f t="shared" si="172"/>
        <v>0</v>
      </c>
      <c r="AX87" s="81"/>
      <c r="AY87" s="83">
        <f t="shared" si="173"/>
        <v>0</v>
      </c>
      <c r="AZ87" s="81"/>
      <c r="BA87" s="83">
        <f t="shared" si="174"/>
        <v>0</v>
      </c>
      <c r="BB87" s="81"/>
      <c r="BC87" s="83">
        <f t="shared" si="175"/>
        <v>0</v>
      </c>
      <c r="BD87" s="81"/>
      <c r="BE87" s="83">
        <f t="shared" si="176"/>
        <v>0</v>
      </c>
      <c r="BF87" s="81"/>
      <c r="BG87" s="83">
        <f t="shared" si="177"/>
        <v>0</v>
      </c>
      <c r="BH87" s="81"/>
      <c r="BI87" s="82">
        <f t="shared" si="178"/>
        <v>0</v>
      </c>
      <c r="BJ87" s="81"/>
      <c r="BK87" s="82">
        <f t="shared" si="179"/>
        <v>0</v>
      </c>
      <c r="BL87" s="81"/>
      <c r="BM87" s="82">
        <f t="shared" si="180"/>
        <v>0</v>
      </c>
      <c r="BN87" s="81"/>
      <c r="BO87" s="82">
        <f t="shared" si="181"/>
        <v>0</v>
      </c>
      <c r="BP87" s="81"/>
      <c r="BQ87" s="82">
        <f t="shared" si="182"/>
        <v>0</v>
      </c>
      <c r="BR87" s="81"/>
      <c r="BS87" s="82">
        <f t="shared" si="183"/>
        <v>0</v>
      </c>
      <c r="BT87" s="81"/>
      <c r="BU87" s="82">
        <f t="shared" si="184"/>
        <v>0</v>
      </c>
      <c r="BV87" s="81"/>
      <c r="BW87" s="83">
        <f t="shared" si="185"/>
        <v>0</v>
      </c>
      <c r="BX87" s="86"/>
      <c r="BY87" s="83">
        <f t="shared" si="186"/>
        <v>0</v>
      </c>
      <c r="BZ87" s="86"/>
      <c r="CA87" s="83">
        <f t="shared" si="187"/>
        <v>0</v>
      </c>
      <c r="CB87" s="86"/>
      <c r="CC87" s="83">
        <f t="shared" si="188"/>
        <v>0</v>
      </c>
      <c r="CD87" s="86"/>
      <c r="CE87" s="83">
        <f t="shared" si="189"/>
        <v>0</v>
      </c>
      <c r="CF87" s="86"/>
      <c r="CG87" s="83">
        <f t="shared" si="190"/>
        <v>0</v>
      </c>
      <c r="CH87" s="86"/>
      <c r="CI87" s="83">
        <f t="shared" si="191"/>
        <v>0</v>
      </c>
      <c r="CJ87" s="81"/>
      <c r="CK87" s="83">
        <f t="shared" si="192"/>
        <v>0</v>
      </c>
      <c r="CL87" s="86"/>
      <c r="CM87" s="83">
        <f t="shared" si="193"/>
        <v>0</v>
      </c>
      <c r="CN87" s="86"/>
      <c r="CO87" s="83">
        <f t="shared" si="194"/>
        <v>0</v>
      </c>
      <c r="CP87" s="86"/>
      <c r="CQ87" s="83">
        <f t="shared" si="195"/>
        <v>0</v>
      </c>
      <c r="CR87" s="86"/>
      <c r="CS87" s="83">
        <f t="shared" si="196"/>
        <v>0</v>
      </c>
      <c r="CT87" s="86"/>
      <c r="CU87" s="83">
        <f t="shared" si="197"/>
        <v>0</v>
      </c>
      <c r="CV87" s="86"/>
      <c r="CW87" s="83">
        <f t="shared" si="198"/>
        <v>0</v>
      </c>
      <c r="CX87" s="81"/>
      <c r="CY87" s="83">
        <f t="shared" si="199"/>
        <v>0</v>
      </c>
      <c r="CZ87" s="86"/>
      <c r="DA87" s="83">
        <f t="shared" si="200"/>
        <v>0</v>
      </c>
      <c r="DB87" s="86"/>
      <c r="DC87" s="83">
        <f t="shared" si="201"/>
        <v>0</v>
      </c>
      <c r="DD87" s="86"/>
      <c r="DE87" s="83">
        <f t="shared" si="202"/>
        <v>0</v>
      </c>
      <c r="DF87" s="86"/>
      <c r="DG87" s="83">
        <f t="shared" si="203"/>
        <v>0</v>
      </c>
      <c r="DH87" s="86"/>
      <c r="DI87" s="83">
        <f t="shared" si="204"/>
        <v>0</v>
      </c>
      <c r="DJ87" s="86"/>
      <c r="DK87" s="83">
        <f t="shared" si="205"/>
        <v>0</v>
      </c>
      <c r="DL87" s="81"/>
      <c r="DM87" s="83">
        <f t="shared" si="206"/>
        <v>0</v>
      </c>
      <c r="DN87" s="86"/>
      <c r="DO87" s="83">
        <f t="shared" si="207"/>
        <v>0</v>
      </c>
      <c r="DP87" s="86"/>
      <c r="DQ87" s="83">
        <f t="shared" si="208"/>
        <v>0</v>
      </c>
      <c r="DR87" s="86"/>
      <c r="DS87" s="83">
        <f t="shared" si="209"/>
        <v>0</v>
      </c>
      <c r="DT87" s="86"/>
      <c r="DU87" s="83">
        <f t="shared" si="210"/>
        <v>0</v>
      </c>
      <c r="DV87" s="86"/>
      <c r="DW87" s="83">
        <f t="shared" si="211"/>
        <v>0</v>
      </c>
      <c r="DX87" s="86"/>
      <c r="DY87" s="83">
        <f t="shared" si="212"/>
        <v>0</v>
      </c>
      <c r="DZ87" s="84"/>
      <c r="EA87" s="88">
        <f t="shared" si="213"/>
        <v>0</v>
      </c>
      <c r="EB87" s="86"/>
      <c r="EC87" s="83">
        <f t="shared" si="214"/>
        <v>0</v>
      </c>
      <c r="ED87" s="86"/>
      <c r="EE87" s="83">
        <f t="shared" si="215"/>
        <v>0</v>
      </c>
      <c r="EF87" s="86"/>
      <c r="EG87" s="83">
        <f t="shared" si="216"/>
        <v>0</v>
      </c>
      <c r="EH87" s="86"/>
      <c r="EI87" s="83">
        <f t="shared" si="217"/>
        <v>0</v>
      </c>
      <c r="EJ87" s="86"/>
      <c r="EK87" s="83">
        <f t="shared" si="218"/>
        <v>0</v>
      </c>
      <c r="EL87" s="86"/>
      <c r="EM87" s="83">
        <f t="shared" si="219"/>
        <v>0</v>
      </c>
      <c r="EN87" s="86"/>
      <c r="EO87" s="83">
        <f t="shared" si="220"/>
        <v>0</v>
      </c>
      <c r="EP87" s="86"/>
      <c r="EQ87" s="83">
        <f t="shared" si="221"/>
        <v>0</v>
      </c>
      <c r="ER87" s="86"/>
      <c r="ES87" s="83">
        <f t="shared" si="222"/>
        <v>0</v>
      </c>
      <c r="ET87" s="86"/>
      <c r="EU87" s="83">
        <f t="shared" si="223"/>
        <v>0</v>
      </c>
      <c r="EV87" s="86"/>
      <c r="EW87" s="83">
        <f t="shared" si="224"/>
        <v>0</v>
      </c>
      <c r="EX87" s="86"/>
      <c r="EY87" s="83">
        <f t="shared" si="225"/>
        <v>0</v>
      </c>
      <c r="EZ87" s="86"/>
      <c r="FA87" s="83">
        <f t="shared" si="226"/>
        <v>0</v>
      </c>
      <c r="FB87" s="86"/>
      <c r="FC87" s="83">
        <f t="shared" si="227"/>
        <v>0</v>
      </c>
      <c r="FD87" s="90"/>
      <c r="FE87" s="90"/>
      <c r="FF87" s="91"/>
      <c r="FG87" s="90"/>
      <c r="FH87" s="90"/>
      <c r="FI87" s="90"/>
    </row>
    <row r="88" spans="1:165" s="92" customFormat="1" ht="22.5">
      <c r="A88" s="158" t="s">
        <v>62</v>
      </c>
      <c r="B88" s="188">
        <v>1921</v>
      </c>
      <c r="C88" s="160" t="s">
        <v>42</v>
      </c>
      <c r="D88" s="188">
        <v>8</v>
      </c>
      <c r="E88" s="189" t="s">
        <v>240</v>
      </c>
      <c r="F88" s="162">
        <v>272.58</v>
      </c>
      <c r="G88" s="163" t="s">
        <v>243</v>
      </c>
      <c r="H88" s="150">
        <v>30</v>
      </c>
      <c r="I88" s="157">
        <f t="shared" si="152"/>
        <v>8177.4</v>
      </c>
      <c r="J88" s="124"/>
      <c r="K88" s="125">
        <f t="shared" si="153"/>
        <v>0</v>
      </c>
      <c r="L88" s="124"/>
      <c r="M88" s="125">
        <f t="shared" si="154"/>
        <v>0</v>
      </c>
      <c r="N88" s="124"/>
      <c r="O88" s="125">
        <f t="shared" si="155"/>
        <v>0</v>
      </c>
      <c r="P88" s="124"/>
      <c r="Q88" s="125">
        <f t="shared" si="156"/>
        <v>0</v>
      </c>
      <c r="R88" s="81"/>
      <c r="S88" s="82">
        <f t="shared" si="157"/>
        <v>0</v>
      </c>
      <c r="T88" s="81"/>
      <c r="U88" s="82">
        <f t="shared" si="158"/>
        <v>0</v>
      </c>
      <c r="V88" s="81"/>
      <c r="W88" s="82">
        <f t="shared" si="159"/>
        <v>0</v>
      </c>
      <c r="X88" s="81"/>
      <c r="Y88" s="82">
        <f t="shared" si="160"/>
        <v>0</v>
      </c>
      <c r="Z88" s="86"/>
      <c r="AA88" s="83">
        <f t="shared" si="161"/>
        <v>0</v>
      </c>
      <c r="AB88" s="86"/>
      <c r="AC88" s="83">
        <f t="shared" si="162"/>
        <v>0</v>
      </c>
      <c r="AD88" s="86"/>
      <c r="AE88" s="83">
        <f t="shared" si="163"/>
        <v>0</v>
      </c>
      <c r="AF88" s="86"/>
      <c r="AG88" s="83">
        <f t="shared" si="164"/>
        <v>0</v>
      </c>
      <c r="AH88" s="81"/>
      <c r="AI88" s="82">
        <f t="shared" si="165"/>
        <v>0</v>
      </c>
      <c r="AJ88" s="81"/>
      <c r="AK88" s="83">
        <f t="shared" si="166"/>
        <v>0</v>
      </c>
      <c r="AL88" s="86"/>
      <c r="AM88" s="83">
        <f t="shared" si="167"/>
        <v>0</v>
      </c>
      <c r="AN88" s="86"/>
      <c r="AO88" s="83">
        <f t="shared" si="168"/>
        <v>0</v>
      </c>
      <c r="AP88" s="86"/>
      <c r="AQ88" s="83">
        <f t="shared" si="169"/>
        <v>0</v>
      </c>
      <c r="AR88" s="86"/>
      <c r="AS88" s="83">
        <f t="shared" si="170"/>
        <v>0</v>
      </c>
      <c r="AT88" s="86"/>
      <c r="AU88" s="83">
        <f t="shared" si="171"/>
        <v>0</v>
      </c>
      <c r="AV88" s="81"/>
      <c r="AW88" s="82">
        <f t="shared" si="172"/>
        <v>0</v>
      </c>
      <c r="AX88" s="81"/>
      <c r="AY88" s="83">
        <f t="shared" si="173"/>
        <v>0</v>
      </c>
      <c r="AZ88" s="81"/>
      <c r="BA88" s="83">
        <f t="shared" si="174"/>
        <v>0</v>
      </c>
      <c r="BB88" s="81"/>
      <c r="BC88" s="83">
        <f t="shared" si="175"/>
        <v>0</v>
      </c>
      <c r="BD88" s="81"/>
      <c r="BE88" s="83">
        <f t="shared" si="176"/>
        <v>0</v>
      </c>
      <c r="BF88" s="81"/>
      <c r="BG88" s="83">
        <f t="shared" si="177"/>
        <v>0</v>
      </c>
      <c r="BH88" s="81"/>
      <c r="BI88" s="82">
        <f t="shared" si="178"/>
        <v>0</v>
      </c>
      <c r="BJ88" s="81"/>
      <c r="BK88" s="82">
        <f t="shared" si="179"/>
        <v>0</v>
      </c>
      <c r="BL88" s="81"/>
      <c r="BM88" s="82">
        <f t="shared" si="180"/>
        <v>0</v>
      </c>
      <c r="BN88" s="81"/>
      <c r="BO88" s="82">
        <f t="shared" si="181"/>
        <v>0</v>
      </c>
      <c r="BP88" s="81"/>
      <c r="BQ88" s="82">
        <f t="shared" si="182"/>
        <v>0</v>
      </c>
      <c r="BR88" s="81"/>
      <c r="BS88" s="82">
        <f t="shared" si="183"/>
        <v>0</v>
      </c>
      <c r="BT88" s="81"/>
      <c r="BU88" s="82">
        <f t="shared" si="184"/>
        <v>0</v>
      </c>
      <c r="BV88" s="81"/>
      <c r="BW88" s="83">
        <f t="shared" si="185"/>
        <v>0</v>
      </c>
      <c r="BX88" s="86"/>
      <c r="BY88" s="83">
        <f t="shared" si="186"/>
        <v>0</v>
      </c>
      <c r="BZ88" s="86"/>
      <c r="CA88" s="83">
        <f t="shared" si="187"/>
        <v>0</v>
      </c>
      <c r="CB88" s="86"/>
      <c r="CC88" s="83">
        <f t="shared" si="188"/>
        <v>0</v>
      </c>
      <c r="CD88" s="86"/>
      <c r="CE88" s="83">
        <f t="shared" si="189"/>
        <v>0</v>
      </c>
      <c r="CF88" s="86"/>
      <c r="CG88" s="83">
        <f t="shared" si="190"/>
        <v>0</v>
      </c>
      <c r="CH88" s="86"/>
      <c r="CI88" s="83">
        <f t="shared" si="191"/>
        <v>0</v>
      </c>
      <c r="CJ88" s="81"/>
      <c r="CK88" s="83">
        <f t="shared" si="192"/>
        <v>0</v>
      </c>
      <c r="CL88" s="86"/>
      <c r="CM88" s="83">
        <f t="shared" si="193"/>
        <v>0</v>
      </c>
      <c r="CN88" s="86"/>
      <c r="CO88" s="83">
        <f t="shared" si="194"/>
        <v>0</v>
      </c>
      <c r="CP88" s="86"/>
      <c r="CQ88" s="83">
        <f t="shared" si="195"/>
        <v>0</v>
      </c>
      <c r="CR88" s="86"/>
      <c r="CS88" s="83">
        <f t="shared" si="196"/>
        <v>0</v>
      </c>
      <c r="CT88" s="86"/>
      <c r="CU88" s="83">
        <f t="shared" si="197"/>
        <v>0</v>
      </c>
      <c r="CV88" s="86"/>
      <c r="CW88" s="83">
        <f t="shared" si="198"/>
        <v>0</v>
      </c>
      <c r="CX88" s="81"/>
      <c r="CY88" s="83">
        <f t="shared" si="199"/>
        <v>0</v>
      </c>
      <c r="CZ88" s="86"/>
      <c r="DA88" s="83">
        <f t="shared" si="200"/>
        <v>0</v>
      </c>
      <c r="DB88" s="86"/>
      <c r="DC88" s="83">
        <f t="shared" si="201"/>
        <v>0</v>
      </c>
      <c r="DD88" s="86"/>
      <c r="DE88" s="83">
        <f t="shared" si="202"/>
        <v>0</v>
      </c>
      <c r="DF88" s="86"/>
      <c r="DG88" s="83">
        <f t="shared" si="203"/>
        <v>0</v>
      </c>
      <c r="DH88" s="86"/>
      <c r="DI88" s="83">
        <f t="shared" si="204"/>
        <v>0</v>
      </c>
      <c r="DJ88" s="86"/>
      <c r="DK88" s="83">
        <f t="shared" si="205"/>
        <v>0</v>
      </c>
      <c r="DL88" s="81"/>
      <c r="DM88" s="83">
        <f t="shared" si="206"/>
        <v>0</v>
      </c>
      <c r="DN88" s="86"/>
      <c r="DO88" s="83">
        <f t="shared" si="207"/>
        <v>0</v>
      </c>
      <c r="DP88" s="86"/>
      <c r="DQ88" s="83">
        <f t="shared" si="208"/>
        <v>0</v>
      </c>
      <c r="DR88" s="86"/>
      <c r="DS88" s="83">
        <f t="shared" si="209"/>
        <v>0</v>
      </c>
      <c r="DT88" s="86"/>
      <c r="DU88" s="83">
        <f t="shared" si="210"/>
        <v>0</v>
      </c>
      <c r="DV88" s="86"/>
      <c r="DW88" s="83">
        <f t="shared" si="211"/>
        <v>0</v>
      </c>
      <c r="DX88" s="86"/>
      <c r="DY88" s="83">
        <f t="shared" si="212"/>
        <v>0</v>
      </c>
      <c r="DZ88" s="84"/>
      <c r="EA88" s="88">
        <f t="shared" si="213"/>
        <v>0</v>
      </c>
      <c r="EB88" s="86"/>
      <c r="EC88" s="83">
        <f t="shared" si="214"/>
        <v>0</v>
      </c>
      <c r="ED88" s="86"/>
      <c r="EE88" s="83">
        <f t="shared" si="215"/>
        <v>0</v>
      </c>
      <c r="EF88" s="86"/>
      <c r="EG88" s="83">
        <f t="shared" si="216"/>
        <v>0</v>
      </c>
      <c r="EH88" s="86"/>
      <c r="EI88" s="83">
        <f t="shared" si="217"/>
        <v>0</v>
      </c>
      <c r="EJ88" s="86"/>
      <c r="EK88" s="83">
        <f t="shared" si="218"/>
        <v>0</v>
      </c>
      <c r="EL88" s="86"/>
      <c r="EM88" s="83">
        <f t="shared" si="219"/>
        <v>0</v>
      </c>
      <c r="EN88" s="86"/>
      <c r="EO88" s="83">
        <f t="shared" si="220"/>
        <v>0</v>
      </c>
      <c r="EP88" s="86"/>
      <c r="EQ88" s="83">
        <f t="shared" si="221"/>
        <v>0</v>
      </c>
      <c r="ER88" s="86"/>
      <c r="ES88" s="83">
        <f t="shared" si="222"/>
        <v>0</v>
      </c>
      <c r="ET88" s="86"/>
      <c r="EU88" s="83">
        <f t="shared" si="223"/>
        <v>0</v>
      </c>
      <c r="EV88" s="86"/>
      <c r="EW88" s="83">
        <f t="shared" si="224"/>
        <v>0</v>
      </c>
      <c r="EX88" s="86"/>
      <c r="EY88" s="83">
        <f t="shared" si="225"/>
        <v>0</v>
      </c>
      <c r="EZ88" s="86"/>
      <c r="FA88" s="83">
        <f t="shared" si="226"/>
        <v>0</v>
      </c>
      <c r="FB88" s="86"/>
      <c r="FC88" s="83">
        <f t="shared" si="227"/>
        <v>0</v>
      </c>
      <c r="FD88" s="90"/>
      <c r="FE88" s="90"/>
      <c r="FF88" s="91"/>
      <c r="FG88" s="90"/>
      <c r="FH88" s="90"/>
      <c r="FI88" s="90"/>
    </row>
    <row r="89" spans="1:162" s="85" customFormat="1" ht="22.5">
      <c r="A89" s="158" t="s">
        <v>63</v>
      </c>
      <c r="B89" s="188">
        <v>1939</v>
      </c>
      <c r="C89" s="160" t="s">
        <v>43</v>
      </c>
      <c r="D89" s="195" t="s">
        <v>44</v>
      </c>
      <c r="E89" s="189" t="s">
        <v>240</v>
      </c>
      <c r="F89" s="162">
        <v>235.95</v>
      </c>
      <c r="G89" s="163"/>
      <c r="H89" s="150">
        <v>88</v>
      </c>
      <c r="I89" s="157">
        <f t="shared" si="152"/>
        <v>20763.6</v>
      </c>
      <c r="J89" s="124"/>
      <c r="K89" s="125">
        <f t="shared" si="153"/>
        <v>0</v>
      </c>
      <c r="L89" s="124"/>
      <c r="M89" s="125">
        <f t="shared" si="154"/>
        <v>0</v>
      </c>
      <c r="N89" s="124"/>
      <c r="O89" s="125">
        <f t="shared" si="155"/>
        <v>0</v>
      </c>
      <c r="P89" s="124"/>
      <c r="Q89" s="125">
        <f t="shared" si="156"/>
        <v>0</v>
      </c>
      <c r="R89" s="81"/>
      <c r="S89" s="82">
        <f t="shared" si="157"/>
        <v>0</v>
      </c>
      <c r="T89" s="81"/>
      <c r="U89" s="82">
        <f t="shared" si="158"/>
        <v>0</v>
      </c>
      <c r="V89" s="81"/>
      <c r="W89" s="82">
        <f t="shared" si="159"/>
        <v>0</v>
      </c>
      <c r="X89" s="81"/>
      <c r="Y89" s="82">
        <f t="shared" si="160"/>
        <v>0</v>
      </c>
      <c r="Z89" s="86"/>
      <c r="AA89" s="83">
        <f t="shared" si="161"/>
        <v>0</v>
      </c>
      <c r="AB89" s="86"/>
      <c r="AC89" s="83">
        <f t="shared" si="162"/>
        <v>0</v>
      </c>
      <c r="AD89" s="86"/>
      <c r="AE89" s="83">
        <f t="shared" si="163"/>
        <v>0</v>
      </c>
      <c r="AF89" s="86"/>
      <c r="AG89" s="83">
        <f t="shared" si="164"/>
        <v>0</v>
      </c>
      <c r="AH89" s="81"/>
      <c r="AI89" s="82">
        <f t="shared" si="165"/>
        <v>0</v>
      </c>
      <c r="AJ89" s="81"/>
      <c r="AK89" s="83">
        <f t="shared" si="166"/>
        <v>0</v>
      </c>
      <c r="AL89" s="86"/>
      <c r="AM89" s="83">
        <f t="shared" si="167"/>
        <v>0</v>
      </c>
      <c r="AN89" s="86"/>
      <c r="AO89" s="83">
        <f t="shared" si="168"/>
        <v>0</v>
      </c>
      <c r="AP89" s="86"/>
      <c r="AQ89" s="83">
        <f t="shared" si="169"/>
        <v>0</v>
      </c>
      <c r="AR89" s="86"/>
      <c r="AS89" s="83">
        <f t="shared" si="170"/>
        <v>0</v>
      </c>
      <c r="AT89" s="86"/>
      <c r="AU89" s="83">
        <f t="shared" si="171"/>
        <v>0</v>
      </c>
      <c r="AV89" s="81"/>
      <c r="AW89" s="82">
        <f t="shared" si="172"/>
        <v>0</v>
      </c>
      <c r="AX89" s="81"/>
      <c r="AY89" s="83">
        <f t="shared" si="173"/>
        <v>0</v>
      </c>
      <c r="AZ89" s="81"/>
      <c r="BA89" s="83">
        <f t="shared" si="174"/>
        <v>0</v>
      </c>
      <c r="BB89" s="81"/>
      <c r="BC89" s="83">
        <f t="shared" si="175"/>
        <v>0</v>
      </c>
      <c r="BD89" s="81"/>
      <c r="BE89" s="83">
        <f t="shared" si="176"/>
        <v>0</v>
      </c>
      <c r="BF89" s="81"/>
      <c r="BG89" s="83">
        <f t="shared" si="177"/>
        <v>0</v>
      </c>
      <c r="BH89" s="81"/>
      <c r="BI89" s="82">
        <f t="shared" si="178"/>
        <v>0</v>
      </c>
      <c r="BJ89" s="81"/>
      <c r="BK89" s="82">
        <f t="shared" si="179"/>
        <v>0</v>
      </c>
      <c r="BL89" s="81"/>
      <c r="BM89" s="82">
        <f t="shared" si="180"/>
        <v>0</v>
      </c>
      <c r="BN89" s="81"/>
      <c r="BO89" s="82">
        <f t="shared" si="181"/>
        <v>0</v>
      </c>
      <c r="BP89" s="81"/>
      <c r="BQ89" s="82">
        <f t="shared" si="182"/>
        <v>0</v>
      </c>
      <c r="BR89" s="81"/>
      <c r="BS89" s="82">
        <f t="shared" si="183"/>
        <v>0</v>
      </c>
      <c r="BT89" s="81"/>
      <c r="BU89" s="82">
        <f t="shared" si="184"/>
        <v>0</v>
      </c>
      <c r="BV89" s="81"/>
      <c r="BW89" s="83">
        <f t="shared" si="185"/>
        <v>0</v>
      </c>
      <c r="BX89" s="86"/>
      <c r="BY89" s="83">
        <f t="shared" si="186"/>
        <v>0</v>
      </c>
      <c r="BZ89" s="86"/>
      <c r="CA89" s="83">
        <f t="shared" si="187"/>
        <v>0</v>
      </c>
      <c r="CB89" s="86"/>
      <c r="CC89" s="83">
        <f t="shared" si="188"/>
        <v>0</v>
      </c>
      <c r="CD89" s="86"/>
      <c r="CE89" s="83">
        <f t="shared" si="189"/>
        <v>0</v>
      </c>
      <c r="CF89" s="86"/>
      <c r="CG89" s="83">
        <f t="shared" si="190"/>
        <v>0</v>
      </c>
      <c r="CH89" s="86"/>
      <c r="CI89" s="83">
        <f t="shared" si="191"/>
        <v>0</v>
      </c>
      <c r="CJ89" s="81"/>
      <c r="CK89" s="83">
        <f t="shared" si="192"/>
        <v>0</v>
      </c>
      <c r="CL89" s="86"/>
      <c r="CM89" s="83">
        <f t="shared" si="193"/>
        <v>0</v>
      </c>
      <c r="CN89" s="86"/>
      <c r="CO89" s="83">
        <f t="shared" si="194"/>
        <v>0</v>
      </c>
      <c r="CP89" s="86"/>
      <c r="CQ89" s="83">
        <f t="shared" si="195"/>
        <v>0</v>
      </c>
      <c r="CR89" s="86"/>
      <c r="CS89" s="83">
        <f t="shared" si="196"/>
        <v>0</v>
      </c>
      <c r="CT89" s="86"/>
      <c r="CU89" s="83">
        <f t="shared" si="197"/>
        <v>0</v>
      </c>
      <c r="CV89" s="86"/>
      <c r="CW89" s="83">
        <f t="shared" si="198"/>
        <v>0</v>
      </c>
      <c r="CX89" s="81"/>
      <c r="CY89" s="83">
        <f t="shared" si="199"/>
        <v>0</v>
      </c>
      <c r="CZ89" s="86"/>
      <c r="DA89" s="83">
        <f t="shared" si="200"/>
        <v>0</v>
      </c>
      <c r="DB89" s="86"/>
      <c r="DC89" s="83">
        <f t="shared" si="201"/>
        <v>0</v>
      </c>
      <c r="DD89" s="86"/>
      <c r="DE89" s="83">
        <f t="shared" si="202"/>
        <v>0</v>
      </c>
      <c r="DF89" s="86"/>
      <c r="DG89" s="83">
        <f t="shared" si="203"/>
        <v>0</v>
      </c>
      <c r="DH89" s="86"/>
      <c r="DI89" s="83">
        <f t="shared" si="204"/>
        <v>0</v>
      </c>
      <c r="DJ89" s="86"/>
      <c r="DK89" s="83">
        <f t="shared" si="205"/>
        <v>0</v>
      </c>
      <c r="DL89" s="81"/>
      <c r="DM89" s="83">
        <f t="shared" si="206"/>
        <v>0</v>
      </c>
      <c r="DN89" s="86"/>
      <c r="DO89" s="83">
        <f t="shared" si="207"/>
        <v>0</v>
      </c>
      <c r="DP89" s="86"/>
      <c r="DQ89" s="83">
        <f t="shared" si="208"/>
        <v>0</v>
      </c>
      <c r="DR89" s="86"/>
      <c r="DS89" s="83">
        <f t="shared" si="209"/>
        <v>0</v>
      </c>
      <c r="DT89" s="86"/>
      <c r="DU89" s="83">
        <f t="shared" si="210"/>
        <v>0</v>
      </c>
      <c r="DV89" s="86"/>
      <c r="DW89" s="83">
        <f t="shared" si="211"/>
        <v>0</v>
      </c>
      <c r="DX89" s="86"/>
      <c r="DY89" s="83">
        <f t="shared" si="212"/>
        <v>0</v>
      </c>
      <c r="DZ89" s="84"/>
      <c r="EA89" s="88">
        <f t="shared" si="213"/>
        <v>0</v>
      </c>
      <c r="EB89" s="86"/>
      <c r="EC89" s="83">
        <f t="shared" si="214"/>
        <v>0</v>
      </c>
      <c r="ED89" s="86"/>
      <c r="EE89" s="83">
        <f t="shared" si="215"/>
        <v>0</v>
      </c>
      <c r="EF89" s="86"/>
      <c r="EG89" s="83">
        <f t="shared" si="216"/>
        <v>0</v>
      </c>
      <c r="EH89" s="86"/>
      <c r="EI89" s="83">
        <f t="shared" si="217"/>
        <v>0</v>
      </c>
      <c r="EJ89" s="86"/>
      <c r="EK89" s="83">
        <f t="shared" si="218"/>
        <v>0</v>
      </c>
      <c r="EL89" s="86"/>
      <c r="EM89" s="83">
        <f t="shared" si="219"/>
        <v>0</v>
      </c>
      <c r="EN89" s="86"/>
      <c r="EO89" s="83">
        <f t="shared" si="220"/>
        <v>0</v>
      </c>
      <c r="EP89" s="86"/>
      <c r="EQ89" s="83">
        <f t="shared" si="221"/>
        <v>0</v>
      </c>
      <c r="ER89" s="86"/>
      <c r="ES89" s="83">
        <f t="shared" si="222"/>
        <v>0</v>
      </c>
      <c r="ET89" s="86"/>
      <c r="EU89" s="83">
        <f t="shared" si="223"/>
        <v>0</v>
      </c>
      <c r="EV89" s="86"/>
      <c r="EW89" s="83">
        <f t="shared" si="224"/>
        <v>0</v>
      </c>
      <c r="EX89" s="86"/>
      <c r="EY89" s="83">
        <f t="shared" si="225"/>
        <v>0</v>
      </c>
      <c r="EZ89" s="86"/>
      <c r="FA89" s="83">
        <f t="shared" si="226"/>
        <v>0</v>
      </c>
      <c r="FB89" s="86"/>
      <c r="FC89" s="83">
        <f t="shared" si="227"/>
        <v>0</v>
      </c>
      <c r="FF89" s="89"/>
    </row>
    <row r="90" spans="1:162" s="85" customFormat="1" ht="21">
      <c r="A90" s="166"/>
      <c r="B90" s="173" t="s">
        <v>77</v>
      </c>
      <c r="C90" s="161"/>
      <c r="D90" s="161"/>
      <c r="E90" s="161"/>
      <c r="F90" s="155"/>
      <c r="G90" s="156"/>
      <c r="H90" s="150">
        <f>J90+L90+N90+P90+R90+T90+V90+X90+Z90+AB90+AD90+AF90+AH90+AJ90+AL90+AN90+AP90+AR90+AT90+AV90+AX90+AZ90+BB90+BD90+BF90+BH90+BJ90+BL90+BN90+BP90+BR90+BT90+BV90+BX90+BZ90+CB90+CD90+CF90+CH90+CJ90+CL90+CN90+CP90+CR90+CT90+CV90+CX90+CZ90+DB90+DD90+DF90+DH90+DJ90+DL90+DN90+DP90+DR90+DT90+DV90+DX90+DZ90+EB90+ED90+EF90+EH90+EJ90+EL90+EN90+EP90+ER90+ET90+EV90+EX90+EZ90+FB90</f>
        <v>0</v>
      </c>
      <c r="I90" s="157">
        <f t="shared" si="152"/>
        <v>0</v>
      </c>
      <c r="J90" s="124"/>
      <c r="K90" s="125">
        <f t="shared" si="153"/>
        <v>0</v>
      </c>
      <c r="L90" s="124"/>
      <c r="M90" s="125">
        <f t="shared" si="154"/>
        <v>0</v>
      </c>
      <c r="N90" s="124"/>
      <c r="O90" s="125">
        <f t="shared" si="155"/>
        <v>0</v>
      </c>
      <c r="P90" s="124"/>
      <c r="Q90" s="125">
        <f t="shared" si="156"/>
        <v>0</v>
      </c>
      <c r="R90" s="81"/>
      <c r="S90" s="82">
        <f t="shared" si="157"/>
        <v>0</v>
      </c>
      <c r="T90" s="81"/>
      <c r="U90" s="82">
        <f t="shared" si="158"/>
        <v>0</v>
      </c>
      <c r="V90" s="81"/>
      <c r="W90" s="82">
        <f t="shared" si="159"/>
        <v>0</v>
      </c>
      <c r="X90" s="81"/>
      <c r="Y90" s="82">
        <f t="shared" si="160"/>
        <v>0</v>
      </c>
      <c r="Z90" s="86"/>
      <c r="AA90" s="83">
        <f t="shared" si="161"/>
        <v>0</v>
      </c>
      <c r="AB90" s="86"/>
      <c r="AC90" s="83">
        <f t="shared" si="162"/>
        <v>0</v>
      </c>
      <c r="AD90" s="86"/>
      <c r="AE90" s="83">
        <f t="shared" si="163"/>
        <v>0</v>
      </c>
      <c r="AF90" s="86"/>
      <c r="AG90" s="83">
        <f t="shared" si="164"/>
        <v>0</v>
      </c>
      <c r="AH90" s="81"/>
      <c r="AI90" s="82">
        <f t="shared" si="165"/>
        <v>0</v>
      </c>
      <c r="AJ90" s="81"/>
      <c r="AK90" s="83">
        <f t="shared" si="166"/>
        <v>0</v>
      </c>
      <c r="AL90" s="86"/>
      <c r="AM90" s="83">
        <f t="shared" si="167"/>
        <v>0</v>
      </c>
      <c r="AN90" s="86"/>
      <c r="AO90" s="83">
        <f t="shared" si="168"/>
        <v>0</v>
      </c>
      <c r="AP90" s="86"/>
      <c r="AQ90" s="83">
        <f t="shared" si="169"/>
        <v>0</v>
      </c>
      <c r="AR90" s="86"/>
      <c r="AS90" s="83">
        <f t="shared" si="170"/>
        <v>0</v>
      </c>
      <c r="AT90" s="86"/>
      <c r="AU90" s="83">
        <f t="shared" si="171"/>
        <v>0</v>
      </c>
      <c r="AV90" s="81"/>
      <c r="AW90" s="82">
        <f t="shared" si="172"/>
        <v>0</v>
      </c>
      <c r="AX90" s="81"/>
      <c r="AY90" s="83">
        <f t="shared" si="173"/>
        <v>0</v>
      </c>
      <c r="AZ90" s="81"/>
      <c r="BA90" s="83">
        <f t="shared" si="174"/>
        <v>0</v>
      </c>
      <c r="BB90" s="81"/>
      <c r="BC90" s="83">
        <f t="shared" si="175"/>
        <v>0</v>
      </c>
      <c r="BD90" s="81"/>
      <c r="BE90" s="83">
        <f t="shared" si="176"/>
        <v>0</v>
      </c>
      <c r="BF90" s="81"/>
      <c r="BG90" s="83">
        <f t="shared" si="177"/>
        <v>0</v>
      </c>
      <c r="BH90" s="81"/>
      <c r="BI90" s="82">
        <f t="shared" si="178"/>
        <v>0</v>
      </c>
      <c r="BJ90" s="81"/>
      <c r="BK90" s="82">
        <f t="shared" si="179"/>
        <v>0</v>
      </c>
      <c r="BL90" s="81"/>
      <c r="BM90" s="82">
        <f t="shared" si="180"/>
        <v>0</v>
      </c>
      <c r="BN90" s="81"/>
      <c r="BO90" s="82">
        <f t="shared" si="181"/>
        <v>0</v>
      </c>
      <c r="BP90" s="81"/>
      <c r="BQ90" s="82">
        <f t="shared" si="182"/>
        <v>0</v>
      </c>
      <c r="BR90" s="81"/>
      <c r="BS90" s="82">
        <f t="shared" si="183"/>
        <v>0</v>
      </c>
      <c r="BT90" s="81"/>
      <c r="BU90" s="82">
        <f t="shared" si="184"/>
        <v>0</v>
      </c>
      <c r="BV90" s="81"/>
      <c r="BW90" s="83">
        <f t="shared" si="185"/>
        <v>0</v>
      </c>
      <c r="BX90" s="86"/>
      <c r="BY90" s="83">
        <f t="shared" si="186"/>
        <v>0</v>
      </c>
      <c r="BZ90" s="86"/>
      <c r="CA90" s="83">
        <f t="shared" si="187"/>
        <v>0</v>
      </c>
      <c r="CB90" s="86"/>
      <c r="CC90" s="83">
        <f t="shared" si="188"/>
        <v>0</v>
      </c>
      <c r="CD90" s="86"/>
      <c r="CE90" s="83">
        <f t="shared" si="189"/>
        <v>0</v>
      </c>
      <c r="CF90" s="86"/>
      <c r="CG90" s="83">
        <f t="shared" si="190"/>
        <v>0</v>
      </c>
      <c r="CH90" s="86"/>
      <c r="CI90" s="83">
        <f t="shared" si="191"/>
        <v>0</v>
      </c>
      <c r="CJ90" s="81"/>
      <c r="CK90" s="83">
        <f t="shared" si="192"/>
        <v>0</v>
      </c>
      <c r="CL90" s="86"/>
      <c r="CM90" s="83">
        <f t="shared" si="193"/>
        <v>0</v>
      </c>
      <c r="CN90" s="86"/>
      <c r="CO90" s="83">
        <f t="shared" si="194"/>
        <v>0</v>
      </c>
      <c r="CP90" s="86"/>
      <c r="CQ90" s="83">
        <f t="shared" si="195"/>
        <v>0</v>
      </c>
      <c r="CR90" s="86"/>
      <c r="CS90" s="83">
        <f t="shared" si="196"/>
        <v>0</v>
      </c>
      <c r="CT90" s="86"/>
      <c r="CU90" s="83">
        <f t="shared" si="197"/>
        <v>0</v>
      </c>
      <c r="CV90" s="86"/>
      <c r="CW90" s="83">
        <f t="shared" si="198"/>
        <v>0</v>
      </c>
      <c r="CX90" s="81"/>
      <c r="CY90" s="83">
        <f t="shared" si="199"/>
        <v>0</v>
      </c>
      <c r="CZ90" s="86"/>
      <c r="DA90" s="83">
        <f t="shared" si="200"/>
        <v>0</v>
      </c>
      <c r="DB90" s="86"/>
      <c r="DC90" s="83">
        <f t="shared" si="201"/>
        <v>0</v>
      </c>
      <c r="DD90" s="86"/>
      <c r="DE90" s="83">
        <f t="shared" si="202"/>
        <v>0</v>
      </c>
      <c r="DF90" s="86"/>
      <c r="DG90" s="83">
        <f t="shared" si="203"/>
        <v>0</v>
      </c>
      <c r="DH90" s="86"/>
      <c r="DI90" s="83">
        <f t="shared" si="204"/>
        <v>0</v>
      </c>
      <c r="DJ90" s="86"/>
      <c r="DK90" s="83">
        <f t="shared" si="205"/>
        <v>0</v>
      </c>
      <c r="DL90" s="81"/>
      <c r="DM90" s="83">
        <f t="shared" si="206"/>
        <v>0</v>
      </c>
      <c r="DN90" s="86"/>
      <c r="DO90" s="83">
        <f t="shared" si="207"/>
        <v>0</v>
      </c>
      <c r="DP90" s="86"/>
      <c r="DQ90" s="83">
        <f t="shared" si="208"/>
        <v>0</v>
      </c>
      <c r="DR90" s="86"/>
      <c r="DS90" s="83">
        <f t="shared" si="209"/>
        <v>0</v>
      </c>
      <c r="DT90" s="86"/>
      <c r="DU90" s="83">
        <f t="shared" si="210"/>
        <v>0</v>
      </c>
      <c r="DV90" s="86"/>
      <c r="DW90" s="83">
        <f t="shared" si="211"/>
        <v>0</v>
      </c>
      <c r="DX90" s="86"/>
      <c r="DY90" s="83">
        <f t="shared" si="212"/>
        <v>0</v>
      </c>
      <c r="DZ90" s="84"/>
      <c r="EA90" s="88">
        <f t="shared" si="213"/>
        <v>0</v>
      </c>
      <c r="EB90" s="86"/>
      <c r="EC90" s="83">
        <f t="shared" si="214"/>
        <v>0</v>
      </c>
      <c r="ED90" s="86"/>
      <c r="EE90" s="83">
        <f t="shared" si="215"/>
        <v>0</v>
      </c>
      <c r="EF90" s="86"/>
      <c r="EG90" s="83">
        <f t="shared" si="216"/>
        <v>0</v>
      </c>
      <c r="EH90" s="86"/>
      <c r="EI90" s="83">
        <f t="shared" si="217"/>
        <v>0</v>
      </c>
      <c r="EJ90" s="86"/>
      <c r="EK90" s="83">
        <f t="shared" si="218"/>
        <v>0</v>
      </c>
      <c r="EL90" s="86"/>
      <c r="EM90" s="83">
        <f t="shared" si="219"/>
        <v>0</v>
      </c>
      <c r="EN90" s="86"/>
      <c r="EO90" s="83">
        <f t="shared" si="220"/>
        <v>0</v>
      </c>
      <c r="EP90" s="86"/>
      <c r="EQ90" s="83">
        <f t="shared" si="221"/>
        <v>0</v>
      </c>
      <c r="ER90" s="86"/>
      <c r="ES90" s="83">
        <f t="shared" si="222"/>
        <v>0</v>
      </c>
      <c r="ET90" s="86"/>
      <c r="EU90" s="83">
        <f t="shared" si="223"/>
        <v>0</v>
      </c>
      <c r="EV90" s="86"/>
      <c r="EW90" s="83">
        <f t="shared" si="224"/>
        <v>0</v>
      </c>
      <c r="EX90" s="86"/>
      <c r="EY90" s="83">
        <f t="shared" si="225"/>
        <v>0</v>
      </c>
      <c r="EZ90" s="86"/>
      <c r="FA90" s="83">
        <f t="shared" si="226"/>
        <v>0</v>
      </c>
      <c r="FB90" s="86"/>
      <c r="FC90" s="83">
        <f t="shared" si="227"/>
        <v>0</v>
      </c>
      <c r="FF90" s="89"/>
    </row>
    <row r="91" spans="1:162" s="85" customFormat="1" ht="45">
      <c r="A91" s="196">
        <v>1124</v>
      </c>
      <c r="B91" s="197">
        <v>1956</v>
      </c>
      <c r="C91" s="169" t="s">
        <v>24</v>
      </c>
      <c r="D91" s="188">
        <v>7</v>
      </c>
      <c r="E91" s="160" t="s">
        <v>248</v>
      </c>
      <c r="F91" s="187">
        <v>212</v>
      </c>
      <c r="G91" s="178"/>
      <c r="H91" s="150">
        <v>15</v>
      </c>
      <c r="I91" s="157">
        <f t="shared" si="152"/>
        <v>3180</v>
      </c>
      <c r="J91" s="124"/>
      <c r="K91" s="125">
        <f t="shared" si="153"/>
        <v>0</v>
      </c>
      <c r="L91" s="124"/>
      <c r="M91" s="125">
        <f t="shared" si="154"/>
        <v>0</v>
      </c>
      <c r="N91" s="124"/>
      <c r="O91" s="125">
        <f t="shared" si="155"/>
        <v>0</v>
      </c>
      <c r="P91" s="124"/>
      <c r="Q91" s="125">
        <f t="shared" si="156"/>
        <v>0</v>
      </c>
      <c r="R91" s="81"/>
      <c r="S91" s="82">
        <f t="shared" si="157"/>
        <v>0</v>
      </c>
      <c r="T91" s="81"/>
      <c r="U91" s="82">
        <f t="shared" si="158"/>
        <v>0</v>
      </c>
      <c r="V91" s="81"/>
      <c r="W91" s="82">
        <f t="shared" si="159"/>
        <v>0</v>
      </c>
      <c r="X91" s="81"/>
      <c r="Y91" s="82">
        <f t="shared" si="160"/>
        <v>0</v>
      </c>
      <c r="Z91" s="86"/>
      <c r="AA91" s="83">
        <f t="shared" si="161"/>
        <v>0</v>
      </c>
      <c r="AB91" s="86"/>
      <c r="AC91" s="83">
        <f t="shared" si="162"/>
        <v>0</v>
      </c>
      <c r="AD91" s="86"/>
      <c r="AE91" s="83">
        <f t="shared" si="163"/>
        <v>0</v>
      </c>
      <c r="AF91" s="86"/>
      <c r="AG91" s="83">
        <f t="shared" si="164"/>
        <v>0</v>
      </c>
      <c r="AH91" s="81"/>
      <c r="AI91" s="82">
        <f t="shared" si="165"/>
        <v>0</v>
      </c>
      <c r="AJ91" s="81"/>
      <c r="AK91" s="83">
        <f t="shared" si="166"/>
        <v>0</v>
      </c>
      <c r="AL91" s="86"/>
      <c r="AM91" s="83">
        <f t="shared" si="167"/>
        <v>0</v>
      </c>
      <c r="AN91" s="86"/>
      <c r="AO91" s="83">
        <f t="shared" si="168"/>
        <v>0</v>
      </c>
      <c r="AP91" s="86"/>
      <c r="AQ91" s="83">
        <f t="shared" si="169"/>
        <v>0</v>
      </c>
      <c r="AR91" s="86"/>
      <c r="AS91" s="83">
        <f t="shared" si="170"/>
        <v>0</v>
      </c>
      <c r="AT91" s="86"/>
      <c r="AU91" s="83">
        <f t="shared" si="171"/>
        <v>0</v>
      </c>
      <c r="AV91" s="81"/>
      <c r="AW91" s="82">
        <f t="shared" si="172"/>
        <v>0</v>
      </c>
      <c r="AX91" s="81"/>
      <c r="AY91" s="83">
        <f t="shared" si="173"/>
        <v>0</v>
      </c>
      <c r="AZ91" s="81"/>
      <c r="BA91" s="83">
        <f t="shared" si="174"/>
        <v>0</v>
      </c>
      <c r="BB91" s="81"/>
      <c r="BC91" s="83">
        <f t="shared" si="175"/>
        <v>0</v>
      </c>
      <c r="BD91" s="81"/>
      <c r="BE91" s="83">
        <f t="shared" si="176"/>
        <v>0</v>
      </c>
      <c r="BF91" s="81"/>
      <c r="BG91" s="83">
        <f t="shared" si="177"/>
        <v>0</v>
      </c>
      <c r="BH91" s="81"/>
      <c r="BI91" s="82">
        <f t="shared" si="178"/>
        <v>0</v>
      </c>
      <c r="BJ91" s="81"/>
      <c r="BK91" s="82">
        <f t="shared" si="179"/>
        <v>0</v>
      </c>
      <c r="BL91" s="81"/>
      <c r="BM91" s="82">
        <f t="shared" si="180"/>
        <v>0</v>
      </c>
      <c r="BN91" s="81"/>
      <c r="BO91" s="82">
        <f t="shared" si="181"/>
        <v>0</v>
      </c>
      <c r="BP91" s="81"/>
      <c r="BQ91" s="82">
        <f t="shared" si="182"/>
        <v>0</v>
      </c>
      <c r="BR91" s="81"/>
      <c r="BS91" s="82">
        <f t="shared" si="183"/>
        <v>0</v>
      </c>
      <c r="BT91" s="81"/>
      <c r="BU91" s="82">
        <f t="shared" si="184"/>
        <v>0</v>
      </c>
      <c r="BV91" s="81"/>
      <c r="BW91" s="83">
        <f t="shared" si="185"/>
        <v>0</v>
      </c>
      <c r="BX91" s="86"/>
      <c r="BY91" s="83">
        <f t="shared" si="186"/>
        <v>0</v>
      </c>
      <c r="BZ91" s="86"/>
      <c r="CA91" s="83">
        <f t="shared" si="187"/>
        <v>0</v>
      </c>
      <c r="CB91" s="86"/>
      <c r="CC91" s="83">
        <f t="shared" si="188"/>
        <v>0</v>
      </c>
      <c r="CD91" s="86"/>
      <c r="CE91" s="83">
        <f t="shared" si="189"/>
        <v>0</v>
      </c>
      <c r="CF91" s="86"/>
      <c r="CG91" s="83">
        <f t="shared" si="190"/>
        <v>0</v>
      </c>
      <c r="CH91" s="86"/>
      <c r="CI91" s="83">
        <f t="shared" si="191"/>
        <v>0</v>
      </c>
      <c r="CJ91" s="81"/>
      <c r="CK91" s="83">
        <f t="shared" si="192"/>
        <v>0</v>
      </c>
      <c r="CL91" s="86"/>
      <c r="CM91" s="83">
        <f t="shared" si="193"/>
        <v>0</v>
      </c>
      <c r="CN91" s="86"/>
      <c r="CO91" s="83">
        <f t="shared" si="194"/>
        <v>0</v>
      </c>
      <c r="CP91" s="86"/>
      <c r="CQ91" s="83">
        <f t="shared" si="195"/>
        <v>0</v>
      </c>
      <c r="CR91" s="86"/>
      <c r="CS91" s="83">
        <f t="shared" si="196"/>
        <v>0</v>
      </c>
      <c r="CT91" s="86"/>
      <c r="CU91" s="83">
        <f t="shared" si="197"/>
        <v>0</v>
      </c>
      <c r="CV91" s="86"/>
      <c r="CW91" s="83">
        <f t="shared" si="198"/>
        <v>0</v>
      </c>
      <c r="CX91" s="81"/>
      <c r="CY91" s="83">
        <f t="shared" si="199"/>
        <v>0</v>
      </c>
      <c r="CZ91" s="86"/>
      <c r="DA91" s="83">
        <f t="shared" si="200"/>
        <v>0</v>
      </c>
      <c r="DB91" s="86"/>
      <c r="DC91" s="83">
        <f t="shared" si="201"/>
        <v>0</v>
      </c>
      <c r="DD91" s="86"/>
      <c r="DE91" s="83">
        <f t="shared" si="202"/>
        <v>0</v>
      </c>
      <c r="DF91" s="86"/>
      <c r="DG91" s="83">
        <f t="shared" si="203"/>
        <v>0</v>
      </c>
      <c r="DH91" s="86"/>
      <c r="DI91" s="83">
        <f t="shared" si="204"/>
        <v>0</v>
      </c>
      <c r="DJ91" s="86"/>
      <c r="DK91" s="83">
        <f t="shared" si="205"/>
        <v>0</v>
      </c>
      <c r="DL91" s="81"/>
      <c r="DM91" s="83">
        <f t="shared" si="206"/>
        <v>0</v>
      </c>
      <c r="DN91" s="86"/>
      <c r="DO91" s="83">
        <f t="shared" si="207"/>
        <v>0</v>
      </c>
      <c r="DP91" s="86"/>
      <c r="DQ91" s="83">
        <f t="shared" si="208"/>
        <v>0</v>
      </c>
      <c r="DR91" s="86"/>
      <c r="DS91" s="83">
        <f t="shared" si="209"/>
        <v>0</v>
      </c>
      <c r="DT91" s="86"/>
      <c r="DU91" s="83">
        <f t="shared" si="210"/>
        <v>0</v>
      </c>
      <c r="DV91" s="86"/>
      <c r="DW91" s="83">
        <f t="shared" si="211"/>
        <v>0</v>
      </c>
      <c r="DX91" s="86"/>
      <c r="DY91" s="83">
        <f t="shared" si="212"/>
        <v>0</v>
      </c>
      <c r="DZ91" s="84"/>
      <c r="EA91" s="88">
        <f t="shared" si="213"/>
        <v>0</v>
      </c>
      <c r="EB91" s="86"/>
      <c r="EC91" s="83">
        <f t="shared" si="214"/>
        <v>0</v>
      </c>
      <c r="ED91" s="86"/>
      <c r="EE91" s="83">
        <f t="shared" si="215"/>
        <v>0</v>
      </c>
      <c r="EF91" s="86"/>
      <c r="EG91" s="83">
        <f t="shared" si="216"/>
        <v>0</v>
      </c>
      <c r="EH91" s="86"/>
      <c r="EI91" s="83">
        <f t="shared" si="217"/>
        <v>0</v>
      </c>
      <c r="EJ91" s="86"/>
      <c r="EK91" s="83">
        <f t="shared" si="218"/>
        <v>0</v>
      </c>
      <c r="EL91" s="86"/>
      <c r="EM91" s="83">
        <f t="shared" si="219"/>
        <v>0</v>
      </c>
      <c r="EN91" s="86"/>
      <c r="EO91" s="83">
        <f t="shared" si="220"/>
        <v>0</v>
      </c>
      <c r="EP91" s="86"/>
      <c r="EQ91" s="83">
        <f t="shared" si="221"/>
        <v>0</v>
      </c>
      <c r="ER91" s="86"/>
      <c r="ES91" s="83">
        <f t="shared" si="222"/>
        <v>0</v>
      </c>
      <c r="ET91" s="86"/>
      <c r="EU91" s="83">
        <f t="shared" si="223"/>
        <v>0</v>
      </c>
      <c r="EV91" s="86"/>
      <c r="EW91" s="83">
        <f t="shared" si="224"/>
        <v>0</v>
      </c>
      <c r="EX91" s="86"/>
      <c r="EY91" s="83">
        <f t="shared" si="225"/>
        <v>0</v>
      </c>
      <c r="EZ91" s="86"/>
      <c r="FA91" s="83">
        <f t="shared" si="226"/>
        <v>0</v>
      </c>
      <c r="FB91" s="86"/>
      <c r="FC91" s="83">
        <f t="shared" si="227"/>
        <v>0</v>
      </c>
      <c r="FF91" s="89"/>
    </row>
    <row r="92" spans="1:162" s="85" customFormat="1" ht="45">
      <c r="A92" s="196">
        <v>1069</v>
      </c>
      <c r="B92" s="197">
        <v>1957</v>
      </c>
      <c r="C92" s="169" t="s">
        <v>25</v>
      </c>
      <c r="D92" s="188">
        <v>7</v>
      </c>
      <c r="E92" s="160" t="s">
        <v>248</v>
      </c>
      <c r="F92" s="187">
        <v>212</v>
      </c>
      <c r="G92" s="178"/>
      <c r="H92" s="150">
        <v>15</v>
      </c>
      <c r="I92" s="157">
        <f t="shared" si="152"/>
        <v>3180</v>
      </c>
      <c r="J92" s="124"/>
      <c r="K92" s="125">
        <f t="shared" si="153"/>
        <v>0</v>
      </c>
      <c r="L92" s="124"/>
      <c r="M92" s="125">
        <f t="shared" si="154"/>
        <v>0</v>
      </c>
      <c r="N92" s="124"/>
      <c r="O92" s="125">
        <f t="shared" si="155"/>
        <v>0</v>
      </c>
      <c r="P92" s="124"/>
      <c r="Q92" s="125">
        <f t="shared" si="156"/>
        <v>0</v>
      </c>
      <c r="R92" s="81"/>
      <c r="S92" s="82">
        <f t="shared" si="157"/>
        <v>0</v>
      </c>
      <c r="T92" s="81"/>
      <c r="U92" s="82">
        <f t="shared" si="158"/>
        <v>0</v>
      </c>
      <c r="V92" s="81"/>
      <c r="W92" s="82">
        <f t="shared" si="159"/>
        <v>0</v>
      </c>
      <c r="X92" s="81"/>
      <c r="Y92" s="82">
        <f t="shared" si="160"/>
        <v>0</v>
      </c>
      <c r="Z92" s="86"/>
      <c r="AA92" s="83">
        <f t="shared" si="161"/>
        <v>0</v>
      </c>
      <c r="AB92" s="86"/>
      <c r="AC92" s="83">
        <f t="shared" si="162"/>
        <v>0</v>
      </c>
      <c r="AD92" s="86"/>
      <c r="AE92" s="83">
        <f t="shared" si="163"/>
        <v>0</v>
      </c>
      <c r="AF92" s="86"/>
      <c r="AG92" s="83">
        <f t="shared" si="164"/>
        <v>0</v>
      </c>
      <c r="AH92" s="81"/>
      <c r="AI92" s="82">
        <f t="shared" si="165"/>
        <v>0</v>
      </c>
      <c r="AJ92" s="81"/>
      <c r="AK92" s="83">
        <f t="shared" si="166"/>
        <v>0</v>
      </c>
      <c r="AL92" s="86"/>
      <c r="AM92" s="83">
        <f t="shared" si="167"/>
        <v>0</v>
      </c>
      <c r="AN92" s="86"/>
      <c r="AO92" s="83">
        <f t="shared" si="168"/>
        <v>0</v>
      </c>
      <c r="AP92" s="86"/>
      <c r="AQ92" s="83">
        <f t="shared" si="169"/>
        <v>0</v>
      </c>
      <c r="AR92" s="86"/>
      <c r="AS92" s="83">
        <f t="shared" si="170"/>
        <v>0</v>
      </c>
      <c r="AT92" s="86"/>
      <c r="AU92" s="83">
        <f t="shared" si="171"/>
        <v>0</v>
      </c>
      <c r="AV92" s="81"/>
      <c r="AW92" s="82">
        <f t="shared" si="172"/>
        <v>0</v>
      </c>
      <c r="AX92" s="81"/>
      <c r="AY92" s="83">
        <f t="shared" si="173"/>
        <v>0</v>
      </c>
      <c r="AZ92" s="81"/>
      <c r="BA92" s="83">
        <f t="shared" si="174"/>
        <v>0</v>
      </c>
      <c r="BB92" s="81"/>
      <c r="BC92" s="83">
        <f t="shared" si="175"/>
        <v>0</v>
      </c>
      <c r="BD92" s="81"/>
      <c r="BE92" s="83">
        <f t="shared" si="176"/>
        <v>0</v>
      </c>
      <c r="BF92" s="81"/>
      <c r="BG92" s="83">
        <f t="shared" si="177"/>
        <v>0</v>
      </c>
      <c r="BH92" s="81"/>
      <c r="BI92" s="82">
        <f t="shared" si="178"/>
        <v>0</v>
      </c>
      <c r="BJ92" s="81"/>
      <c r="BK92" s="82">
        <f t="shared" si="179"/>
        <v>0</v>
      </c>
      <c r="BL92" s="81"/>
      <c r="BM92" s="82">
        <f t="shared" si="180"/>
        <v>0</v>
      </c>
      <c r="BN92" s="81"/>
      <c r="BO92" s="82">
        <f t="shared" si="181"/>
        <v>0</v>
      </c>
      <c r="BP92" s="81"/>
      <c r="BQ92" s="82">
        <f t="shared" si="182"/>
        <v>0</v>
      </c>
      <c r="BR92" s="81"/>
      <c r="BS92" s="82">
        <f t="shared" si="183"/>
        <v>0</v>
      </c>
      <c r="BT92" s="81"/>
      <c r="BU92" s="82">
        <f t="shared" si="184"/>
        <v>0</v>
      </c>
      <c r="BV92" s="81"/>
      <c r="BW92" s="83">
        <f t="shared" si="185"/>
        <v>0</v>
      </c>
      <c r="BX92" s="86"/>
      <c r="BY92" s="83">
        <f t="shared" si="186"/>
        <v>0</v>
      </c>
      <c r="BZ92" s="86"/>
      <c r="CA92" s="83">
        <f t="shared" si="187"/>
        <v>0</v>
      </c>
      <c r="CB92" s="86"/>
      <c r="CC92" s="83">
        <f t="shared" si="188"/>
        <v>0</v>
      </c>
      <c r="CD92" s="86"/>
      <c r="CE92" s="83">
        <f t="shared" si="189"/>
        <v>0</v>
      </c>
      <c r="CF92" s="86"/>
      <c r="CG92" s="83">
        <f t="shared" si="190"/>
        <v>0</v>
      </c>
      <c r="CH92" s="86"/>
      <c r="CI92" s="83">
        <f t="shared" si="191"/>
        <v>0</v>
      </c>
      <c r="CJ92" s="81"/>
      <c r="CK92" s="83">
        <f t="shared" si="192"/>
        <v>0</v>
      </c>
      <c r="CL92" s="86"/>
      <c r="CM92" s="83">
        <f t="shared" si="193"/>
        <v>0</v>
      </c>
      <c r="CN92" s="86"/>
      <c r="CO92" s="83">
        <f t="shared" si="194"/>
        <v>0</v>
      </c>
      <c r="CP92" s="86"/>
      <c r="CQ92" s="83">
        <f t="shared" si="195"/>
        <v>0</v>
      </c>
      <c r="CR92" s="86"/>
      <c r="CS92" s="83">
        <f t="shared" si="196"/>
        <v>0</v>
      </c>
      <c r="CT92" s="86"/>
      <c r="CU92" s="83">
        <f t="shared" si="197"/>
        <v>0</v>
      </c>
      <c r="CV92" s="86"/>
      <c r="CW92" s="83">
        <f t="shared" si="198"/>
        <v>0</v>
      </c>
      <c r="CX92" s="81"/>
      <c r="CY92" s="83">
        <f t="shared" si="199"/>
        <v>0</v>
      </c>
      <c r="CZ92" s="86"/>
      <c r="DA92" s="83">
        <f t="shared" si="200"/>
        <v>0</v>
      </c>
      <c r="DB92" s="86"/>
      <c r="DC92" s="83">
        <f t="shared" si="201"/>
        <v>0</v>
      </c>
      <c r="DD92" s="86"/>
      <c r="DE92" s="83">
        <f t="shared" si="202"/>
        <v>0</v>
      </c>
      <c r="DF92" s="86"/>
      <c r="DG92" s="83">
        <f t="shared" si="203"/>
        <v>0</v>
      </c>
      <c r="DH92" s="86"/>
      <c r="DI92" s="83">
        <f t="shared" si="204"/>
        <v>0</v>
      </c>
      <c r="DJ92" s="86"/>
      <c r="DK92" s="83">
        <f t="shared" si="205"/>
        <v>0</v>
      </c>
      <c r="DL92" s="81"/>
      <c r="DM92" s="83">
        <f t="shared" si="206"/>
        <v>0</v>
      </c>
      <c r="DN92" s="86"/>
      <c r="DO92" s="83">
        <f t="shared" si="207"/>
        <v>0</v>
      </c>
      <c r="DP92" s="86"/>
      <c r="DQ92" s="83">
        <f t="shared" si="208"/>
        <v>0</v>
      </c>
      <c r="DR92" s="86"/>
      <c r="DS92" s="83">
        <f t="shared" si="209"/>
        <v>0</v>
      </c>
      <c r="DT92" s="86"/>
      <c r="DU92" s="83">
        <f t="shared" si="210"/>
        <v>0</v>
      </c>
      <c r="DV92" s="86"/>
      <c r="DW92" s="83">
        <f t="shared" si="211"/>
        <v>0</v>
      </c>
      <c r="DX92" s="86"/>
      <c r="DY92" s="83">
        <f t="shared" si="212"/>
        <v>0</v>
      </c>
      <c r="DZ92" s="84"/>
      <c r="EA92" s="88">
        <f t="shared" si="213"/>
        <v>0</v>
      </c>
      <c r="EB92" s="86"/>
      <c r="EC92" s="83">
        <f t="shared" si="214"/>
        <v>0</v>
      </c>
      <c r="ED92" s="86"/>
      <c r="EE92" s="83">
        <f t="shared" si="215"/>
        <v>0</v>
      </c>
      <c r="EF92" s="86"/>
      <c r="EG92" s="83">
        <f t="shared" si="216"/>
        <v>0</v>
      </c>
      <c r="EH92" s="86"/>
      <c r="EI92" s="83">
        <f t="shared" si="217"/>
        <v>0</v>
      </c>
      <c r="EJ92" s="86"/>
      <c r="EK92" s="83">
        <f t="shared" si="218"/>
        <v>0</v>
      </c>
      <c r="EL92" s="86"/>
      <c r="EM92" s="83">
        <f t="shared" si="219"/>
        <v>0</v>
      </c>
      <c r="EN92" s="86"/>
      <c r="EO92" s="83">
        <f t="shared" si="220"/>
        <v>0</v>
      </c>
      <c r="EP92" s="86"/>
      <c r="EQ92" s="83">
        <f t="shared" si="221"/>
        <v>0</v>
      </c>
      <c r="ER92" s="86"/>
      <c r="ES92" s="83">
        <f t="shared" si="222"/>
        <v>0</v>
      </c>
      <c r="ET92" s="86"/>
      <c r="EU92" s="83">
        <f t="shared" si="223"/>
        <v>0</v>
      </c>
      <c r="EV92" s="86"/>
      <c r="EW92" s="83">
        <f t="shared" si="224"/>
        <v>0</v>
      </c>
      <c r="EX92" s="86"/>
      <c r="EY92" s="83">
        <f t="shared" si="225"/>
        <v>0</v>
      </c>
      <c r="EZ92" s="86"/>
      <c r="FA92" s="83">
        <f t="shared" si="226"/>
        <v>0</v>
      </c>
      <c r="FB92" s="86"/>
      <c r="FC92" s="83">
        <f t="shared" si="227"/>
        <v>0</v>
      </c>
      <c r="FF92" s="89"/>
    </row>
    <row r="93" spans="1:162" s="85" customFormat="1" ht="45">
      <c r="A93" s="196">
        <v>341</v>
      </c>
      <c r="B93" s="197">
        <v>1958</v>
      </c>
      <c r="C93" s="169" t="s">
        <v>26</v>
      </c>
      <c r="D93" s="188">
        <v>8</v>
      </c>
      <c r="E93" s="160" t="s">
        <v>248</v>
      </c>
      <c r="F93" s="187">
        <v>214</v>
      </c>
      <c r="G93" s="156"/>
      <c r="H93" s="150">
        <v>15</v>
      </c>
      <c r="I93" s="157">
        <f t="shared" si="152"/>
        <v>3210</v>
      </c>
      <c r="J93" s="124"/>
      <c r="K93" s="125">
        <f t="shared" si="153"/>
        <v>0</v>
      </c>
      <c r="L93" s="124"/>
      <c r="M93" s="125">
        <f t="shared" si="154"/>
        <v>0</v>
      </c>
      <c r="N93" s="124"/>
      <c r="O93" s="125">
        <f t="shared" si="155"/>
        <v>0</v>
      </c>
      <c r="P93" s="124"/>
      <c r="Q93" s="125">
        <f t="shared" si="156"/>
        <v>0</v>
      </c>
      <c r="R93" s="81"/>
      <c r="S93" s="82">
        <f t="shared" si="157"/>
        <v>0</v>
      </c>
      <c r="T93" s="81"/>
      <c r="U93" s="82">
        <f t="shared" si="158"/>
        <v>0</v>
      </c>
      <c r="V93" s="81"/>
      <c r="W93" s="82">
        <f t="shared" si="159"/>
        <v>0</v>
      </c>
      <c r="X93" s="81"/>
      <c r="Y93" s="82">
        <f t="shared" si="160"/>
        <v>0</v>
      </c>
      <c r="Z93" s="86"/>
      <c r="AA93" s="83">
        <f t="shared" si="161"/>
        <v>0</v>
      </c>
      <c r="AB93" s="86"/>
      <c r="AC93" s="83">
        <f t="shared" si="162"/>
        <v>0</v>
      </c>
      <c r="AD93" s="86"/>
      <c r="AE93" s="83">
        <f t="shared" si="163"/>
        <v>0</v>
      </c>
      <c r="AF93" s="86"/>
      <c r="AG93" s="83">
        <f t="shared" si="164"/>
        <v>0</v>
      </c>
      <c r="AH93" s="81"/>
      <c r="AI93" s="82">
        <f t="shared" si="165"/>
        <v>0</v>
      </c>
      <c r="AJ93" s="81"/>
      <c r="AK93" s="83">
        <f t="shared" si="166"/>
        <v>0</v>
      </c>
      <c r="AL93" s="86"/>
      <c r="AM93" s="83">
        <f t="shared" si="167"/>
        <v>0</v>
      </c>
      <c r="AN93" s="86"/>
      <c r="AO93" s="83">
        <f t="shared" si="168"/>
        <v>0</v>
      </c>
      <c r="AP93" s="86"/>
      <c r="AQ93" s="83">
        <f t="shared" si="169"/>
        <v>0</v>
      </c>
      <c r="AR93" s="86"/>
      <c r="AS93" s="83">
        <f t="shared" si="170"/>
        <v>0</v>
      </c>
      <c r="AT93" s="86"/>
      <c r="AU93" s="83">
        <f t="shared" si="171"/>
        <v>0</v>
      </c>
      <c r="AV93" s="81"/>
      <c r="AW93" s="82">
        <f t="shared" si="172"/>
        <v>0</v>
      </c>
      <c r="AX93" s="81"/>
      <c r="AY93" s="83">
        <f t="shared" si="173"/>
        <v>0</v>
      </c>
      <c r="AZ93" s="81"/>
      <c r="BA93" s="83">
        <f t="shared" si="174"/>
        <v>0</v>
      </c>
      <c r="BB93" s="81"/>
      <c r="BC93" s="83">
        <f t="shared" si="175"/>
        <v>0</v>
      </c>
      <c r="BD93" s="81"/>
      <c r="BE93" s="83">
        <f t="shared" si="176"/>
        <v>0</v>
      </c>
      <c r="BF93" s="81"/>
      <c r="BG93" s="83">
        <f t="shared" si="177"/>
        <v>0</v>
      </c>
      <c r="BH93" s="81"/>
      <c r="BI93" s="82">
        <f t="shared" si="178"/>
        <v>0</v>
      </c>
      <c r="BJ93" s="81"/>
      <c r="BK93" s="82">
        <f t="shared" si="179"/>
        <v>0</v>
      </c>
      <c r="BL93" s="81"/>
      <c r="BM93" s="82">
        <f t="shared" si="180"/>
        <v>0</v>
      </c>
      <c r="BN93" s="81"/>
      <c r="BO93" s="82">
        <f t="shared" si="181"/>
        <v>0</v>
      </c>
      <c r="BP93" s="81"/>
      <c r="BQ93" s="82">
        <f t="shared" si="182"/>
        <v>0</v>
      </c>
      <c r="BR93" s="81"/>
      <c r="BS93" s="82">
        <f t="shared" si="183"/>
        <v>0</v>
      </c>
      <c r="BT93" s="81"/>
      <c r="BU93" s="82">
        <f t="shared" si="184"/>
        <v>0</v>
      </c>
      <c r="BV93" s="81"/>
      <c r="BW93" s="83">
        <f t="shared" si="185"/>
        <v>0</v>
      </c>
      <c r="BX93" s="86"/>
      <c r="BY93" s="83">
        <f t="shared" si="186"/>
        <v>0</v>
      </c>
      <c r="BZ93" s="86"/>
      <c r="CA93" s="83">
        <f t="shared" si="187"/>
        <v>0</v>
      </c>
      <c r="CB93" s="86"/>
      <c r="CC93" s="83">
        <f t="shared" si="188"/>
        <v>0</v>
      </c>
      <c r="CD93" s="86"/>
      <c r="CE93" s="83">
        <f t="shared" si="189"/>
        <v>0</v>
      </c>
      <c r="CF93" s="86"/>
      <c r="CG93" s="83">
        <f t="shared" si="190"/>
        <v>0</v>
      </c>
      <c r="CH93" s="86"/>
      <c r="CI93" s="83">
        <f t="shared" si="191"/>
        <v>0</v>
      </c>
      <c r="CJ93" s="81"/>
      <c r="CK93" s="83">
        <f t="shared" si="192"/>
        <v>0</v>
      </c>
      <c r="CL93" s="86"/>
      <c r="CM93" s="83">
        <f t="shared" si="193"/>
        <v>0</v>
      </c>
      <c r="CN93" s="86"/>
      <c r="CO93" s="83">
        <f t="shared" si="194"/>
        <v>0</v>
      </c>
      <c r="CP93" s="86"/>
      <c r="CQ93" s="83">
        <f t="shared" si="195"/>
        <v>0</v>
      </c>
      <c r="CR93" s="86"/>
      <c r="CS93" s="83">
        <f t="shared" si="196"/>
        <v>0</v>
      </c>
      <c r="CT93" s="86"/>
      <c r="CU93" s="83">
        <f t="shared" si="197"/>
        <v>0</v>
      </c>
      <c r="CV93" s="86"/>
      <c r="CW93" s="83">
        <f t="shared" si="198"/>
        <v>0</v>
      </c>
      <c r="CX93" s="81"/>
      <c r="CY93" s="83">
        <f t="shared" si="199"/>
        <v>0</v>
      </c>
      <c r="CZ93" s="86"/>
      <c r="DA93" s="83">
        <f t="shared" si="200"/>
        <v>0</v>
      </c>
      <c r="DB93" s="86"/>
      <c r="DC93" s="83">
        <f t="shared" si="201"/>
        <v>0</v>
      </c>
      <c r="DD93" s="86"/>
      <c r="DE93" s="83">
        <f t="shared" si="202"/>
        <v>0</v>
      </c>
      <c r="DF93" s="86"/>
      <c r="DG93" s="83">
        <f t="shared" si="203"/>
        <v>0</v>
      </c>
      <c r="DH93" s="86"/>
      <c r="DI93" s="83">
        <f t="shared" si="204"/>
        <v>0</v>
      </c>
      <c r="DJ93" s="86"/>
      <c r="DK93" s="83">
        <f t="shared" si="205"/>
        <v>0</v>
      </c>
      <c r="DL93" s="81"/>
      <c r="DM93" s="83">
        <f t="shared" si="206"/>
        <v>0</v>
      </c>
      <c r="DN93" s="86"/>
      <c r="DO93" s="83">
        <f t="shared" si="207"/>
        <v>0</v>
      </c>
      <c r="DP93" s="86"/>
      <c r="DQ93" s="83">
        <f t="shared" si="208"/>
        <v>0</v>
      </c>
      <c r="DR93" s="86"/>
      <c r="DS93" s="83">
        <f t="shared" si="209"/>
        <v>0</v>
      </c>
      <c r="DT93" s="86"/>
      <c r="DU93" s="83">
        <f t="shared" si="210"/>
        <v>0</v>
      </c>
      <c r="DV93" s="86"/>
      <c r="DW93" s="83">
        <f t="shared" si="211"/>
        <v>0</v>
      </c>
      <c r="DX93" s="86"/>
      <c r="DY93" s="83">
        <f t="shared" si="212"/>
        <v>0</v>
      </c>
      <c r="DZ93" s="84"/>
      <c r="EA93" s="88">
        <f t="shared" si="213"/>
        <v>0</v>
      </c>
      <c r="EB93" s="86"/>
      <c r="EC93" s="83">
        <f t="shared" si="214"/>
        <v>0</v>
      </c>
      <c r="ED93" s="86"/>
      <c r="EE93" s="83">
        <f t="shared" si="215"/>
        <v>0</v>
      </c>
      <c r="EF93" s="86"/>
      <c r="EG93" s="83">
        <f t="shared" si="216"/>
        <v>0</v>
      </c>
      <c r="EH93" s="86"/>
      <c r="EI93" s="83">
        <f t="shared" si="217"/>
        <v>0</v>
      </c>
      <c r="EJ93" s="86"/>
      <c r="EK93" s="83">
        <f t="shared" si="218"/>
        <v>0</v>
      </c>
      <c r="EL93" s="86"/>
      <c r="EM93" s="83">
        <f t="shared" si="219"/>
        <v>0</v>
      </c>
      <c r="EN93" s="86"/>
      <c r="EO93" s="83">
        <f t="shared" si="220"/>
        <v>0</v>
      </c>
      <c r="EP93" s="86"/>
      <c r="EQ93" s="83">
        <f t="shared" si="221"/>
        <v>0</v>
      </c>
      <c r="ER93" s="86"/>
      <c r="ES93" s="83">
        <f t="shared" si="222"/>
        <v>0</v>
      </c>
      <c r="ET93" s="86"/>
      <c r="EU93" s="83">
        <f t="shared" si="223"/>
        <v>0</v>
      </c>
      <c r="EV93" s="86"/>
      <c r="EW93" s="83">
        <f t="shared" si="224"/>
        <v>0</v>
      </c>
      <c r="EX93" s="86"/>
      <c r="EY93" s="83">
        <f t="shared" si="225"/>
        <v>0</v>
      </c>
      <c r="EZ93" s="86"/>
      <c r="FA93" s="83">
        <f t="shared" si="226"/>
        <v>0</v>
      </c>
      <c r="FB93" s="86"/>
      <c r="FC93" s="83">
        <f t="shared" si="227"/>
        <v>0</v>
      </c>
      <c r="FF93" s="89"/>
    </row>
    <row r="94" spans="1:162" s="85" customFormat="1" ht="12">
      <c r="A94" s="166"/>
      <c r="B94" s="167" t="s">
        <v>52</v>
      </c>
      <c r="C94" s="167"/>
      <c r="D94" s="161"/>
      <c r="E94" s="161"/>
      <c r="F94" s="155"/>
      <c r="G94" s="156"/>
      <c r="H94" s="150">
        <f>J94+L94+N94+P94+R94+T94+V94+X94+Z94+AB94+AD94+AF94+AH94+AJ94+AL94+AN94+AP94+AR94+AT94+AV94+AX94+AZ94+BB94+BD94+BF94+BH94+BJ94+BL94+BN94+BP94+BR94+BT94+BV94+BX94+BZ94+CB94+CD94+CF94+CH94+CJ94+CL94+CN94+CP94+CR94+CT94+CV94+CX94+CZ94+DB94+DD94+DF94+DH94+DJ94+DL94+DN94+DP94+DR94+DT94+DV94+DX94+DZ94+EB94+ED94+EF94+EH94+EJ94+EL94+EN94+EP94+ER94+ET94+EV94+EX94+EZ94+FB94</f>
        <v>0</v>
      </c>
      <c r="I94" s="157">
        <f t="shared" si="152"/>
        <v>0</v>
      </c>
      <c r="J94" s="124"/>
      <c r="K94" s="125">
        <f t="shared" si="153"/>
        <v>0</v>
      </c>
      <c r="L94" s="124"/>
      <c r="M94" s="125">
        <f t="shared" si="154"/>
        <v>0</v>
      </c>
      <c r="N94" s="124"/>
      <c r="O94" s="125">
        <f t="shared" si="155"/>
        <v>0</v>
      </c>
      <c r="P94" s="124"/>
      <c r="Q94" s="125">
        <f t="shared" si="156"/>
        <v>0</v>
      </c>
      <c r="R94" s="81"/>
      <c r="S94" s="82">
        <f t="shared" si="157"/>
        <v>0</v>
      </c>
      <c r="T94" s="81"/>
      <c r="U94" s="82">
        <f t="shared" si="158"/>
        <v>0</v>
      </c>
      <c r="V94" s="81"/>
      <c r="W94" s="82">
        <f t="shared" si="159"/>
        <v>0</v>
      </c>
      <c r="X94" s="81"/>
      <c r="Y94" s="82">
        <f t="shared" si="160"/>
        <v>0</v>
      </c>
      <c r="Z94" s="86"/>
      <c r="AA94" s="83">
        <f t="shared" si="161"/>
        <v>0</v>
      </c>
      <c r="AB94" s="86"/>
      <c r="AC94" s="83">
        <f t="shared" si="162"/>
        <v>0</v>
      </c>
      <c r="AD94" s="86"/>
      <c r="AE94" s="83">
        <f t="shared" si="163"/>
        <v>0</v>
      </c>
      <c r="AF94" s="86"/>
      <c r="AG94" s="83">
        <f t="shared" si="164"/>
        <v>0</v>
      </c>
      <c r="AH94" s="81"/>
      <c r="AI94" s="82">
        <f t="shared" si="165"/>
        <v>0</v>
      </c>
      <c r="AJ94" s="81"/>
      <c r="AK94" s="83">
        <f t="shared" si="166"/>
        <v>0</v>
      </c>
      <c r="AL94" s="86"/>
      <c r="AM94" s="83">
        <f t="shared" si="167"/>
        <v>0</v>
      </c>
      <c r="AN94" s="86"/>
      <c r="AO94" s="83">
        <f t="shared" si="168"/>
        <v>0</v>
      </c>
      <c r="AP94" s="86"/>
      <c r="AQ94" s="83">
        <f t="shared" si="169"/>
        <v>0</v>
      </c>
      <c r="AR94" s="86"/>
      <c r="AS94" s="83">
        <f t="shared" si="170"/>
        <v>0</v>
      </c>
      <c r="AT94" s="86"/>
      <c r="AU94" s="83">
        <f t="shared" si="171"/>
        <v>0</v>
      </c>
      <c r="AV94" s="81"/>
      <c r="AW94" s="82">
        <f t="shared" si="172"/>
        <v>0</v>
      </c>
      <c r="AX94" s="81"/>
      <c r="AY94" s="83">
        <f t="shared" si="173"/>
        <v>0</v>
      </c>
      <c r="AZ94" s="81"/>
      <c r="BA94" s="83">
        <f t="shared" si="174"/>
        <v>0</v>
      </c>
      <c r="BB94" s="81"/>
      <c r="BC94" s="83">
        <f t="shared" si="175"/>
        <v>0</v>
      </c>
      <c r="BD94" s="81"/>
      <c r="BE94" s="83">
        <f t="shared" si="176"/>
        <v>0</v>
      </c>
      <c r="BF94" s="81"/>
      <c r="BG94" s="83">
        <f t="shared" si="177"/>
        <v>0</v>
      </c>
      <c r="BH94" s="81"/>
      <c r="BI94" s="82">
        <f t="shared" si="178"/>
        <v>0</v>
      </c>
      <c r="BJ94" s="81"/>
      <c r="BK94" s="82">
        <f t="shared" si="179"/>
        <v>0</v>
      </c>
      <c r="BL94" s="81"/>
      <c r="BM94" s="82">
        <f t="shared" si="180"/>
        <v>0</v>
      </c>
      <c r="BN94" s="81"/>
      <c r="BO94" s="82">
        <f t="shared" si="181"/>
        <v>0</v>
      </c>
      <c r="BP94" s="81"/>
      <c r="BQ94" s="82">
        <f t="shared" si="182"/>
        <v>0</v>
      </c>
      <c r="BR94" s="81"/>
      <c r="BS94" s="82">
        <f t="shared" si="183"/>
        <v>0</v>
      </c>
      <c r="BT94" s="81"/>
      <c r="BU94" s="82">
        <f t="shared" si="184"/>
        <v>0</v>
      </c>
      <c r="BV94" s="81"/>
      <c r="BW94" s="83">
        <f t="shared" si="185"/>
        <v>0</v>
      </c>
      <c r="BX94" s="86"/>
      <c r="BY94" s="83">
        <f t="shared" si="186"/>
        <v>0</v>
      </c>
      <c r="BZ94" s="86"/>
      <c r="CA94" s="83">
        <f t="shared" si="187"/>
        <v>0</v>
      </c>
      <c r="CB94" s="86"/>
      <c r="CC94" s="83">
        <f t="shared" si="188"/>
        <v>0</v>
      </c>
      <c r="CD94" s="86"/>
      <c r="CE94" s="83">
        <f t="shared" si="189"/>
        <v>0</v>
      </c>
      <c r="CF94" s="86"/>
      <c r="CG94" s="83">
        <f t="shared" si="190"/>
        <v>0</v>
      </c>
      <c r="CH94" s="86"/>
      <c r="CI94" s="83">
        <f t="shared" si="191"/>
        <v>0</v>
      </c>
      <c r="CJ94" s="81"/>
      <c r="CK94" s="83">
        <f t="shared" si="192"/>
        <v>0</v>
      </c>
      <c r="CL94" s="86"/>
      <c r="CM94" s="83">
        <f t="shared" si="193"/>
        <v>0</v>
      </c>
      <c r="CN94" s="86"/>
      <c r="CO94" s="83">
        <f t="shared" si="194"/>
        <v>0</v>
      </c>
      <c r="CP94" s="86"/>
      <c r="CQ94" s="83">
        <f t="shared" si="195"/>
        <v>0</v>
      </c>
      <c r="CR94" s="86"/>
      <c r="CS94" s="83">
        <f t="shared" si="196"/>
        <v>0</v>
      </c>
      <c r="CT94" s="86"/>
      <c r="CU94" s="83">
        <f t="shared" si="197"/>
        <v>0</v>
      </c>
      <c r="CV94" s="86"/>
      <c r="CW94" s="83">
        <f t="shared" si="198"/>
        <v>0</v>
      </c>
      <c r="CX94" s="81"/>
      <c r="CY94" s="83">
        <f t="shared" si="199"/>
        <v>0</v>
      </c>
      <c r="CZ94" s="86"/>
      <c r="DA94" s="83">
        <f t="shared" si="200"/>
        <v>0</v>
      </c>
      <c r="DB94" s="86"/>
      <c r="DC94" s="83">
        <f t="shared" si="201"/>
        <v>0</v>
      </c>
      <c r="DD94" s="86"/>
      <c r="DE94" s="83">
        <f t="shared" si="202"/>
        <v>0</v>
      </c>
      <c r="DF94" s="86"/>
      <c r="DG94" s="83">
        <f t="shared" si="203"/>
        <v>0</v>
      </c>
      <c r="DH94" s="86"/>
      <c r="DI94" s="83">
        <f t="shared" si="204"/>
        <v>0</v>
      </c>
      <c r="DJ94" s="86"/>
      <c r="DK94" s="83">
        <f t="shared" si="205"/>
        <v>0</v>
      </c>
      <c r="DL94" s="81"/>
      <c r="DM94" s="83">
        <f t="shared" si="206"/>
        <v>0</v>
      </c>
      <c r="DN94" s="86"/>
      <c r="DO94" s="83">
        <f t="shared" si="207"/>
        <v>0</v>
      </c>
      <c r="DP94" s="86"/>
      <c r="DQ94" s="83">
        <f t="shared" si="208"/>
        <v>0</v>
      </c>
      <c r="DR94" s="86"/>
      <c r="DS94" s="83">
        <f t="shared" si="209"/>
        <v>0</v>
      </c>
      <c r="DT94" s="86"/>
      <c r="DU94" s="83">
        <f t="shared" si="210"/>
        <v>0</v>
      </c>
      <c r="DV94" s="86"/>
      <c r="DW94" s="83">
        <f t="shared" si="211"/>
        <v>0</v>
      </c>
      <c r="DX94" s="86"/>
      <c r="DY94" s="83">
        <f t="shared" si="212"/>
        <v>0</v>
      </c>
      <c r="DZ94" s="84"/>
      <c r="EA94" s="88">
        <f t="shared" si="213"/>
        <v>0</v>
      </c>
      <c r="EB94" s="86"/>
      <c r="EC94" s="83">
        <f t="shared" si="214"/>
        <v>0</v>
      </c>
      <c r="ED94" s="86"/>
      <c r="EE94" s="83">
        <f t="shared" si="215"/>
        <v>0</v>
      </c>
      <c r="EF94" s="86"/>
      <c r="EG94" s="83">
        <f t="shared" si="216"/>
        <v>0</v>
      </c>
      <c r="EH94" s="86"/>
      <c r="EI94" s="83">
        <f t="shared" si="217"/>
        <v>0</v>
      </c>
      <c r="EJ94" s="86"/>
      <c r="EK94" s="83">
        <f t="shared" si="218"/>
        <v>0</v>
      </c>
      <c r="EL94" s="86"/>
      <c r="EM94" s="83">
        <f t="shared" si="219"/>
        <v>0</v>
      </c>
      <c r="EN94" s="86"/>
      <c r="EO94" s="83">
        <f t="shared" si="220"/>
        <v>0</v>
      </c>
      <c r="EP94" s="86"/>
      <c r="EQ94" s="83">
        <f t="shared" si="221"/>
        <v>0</v>
      </c>
      <c r="ER94" s="86"/>
      <c r="ES94" s="83">
        <f t="shared" si="222"/>
        <v>0</v>
      </c>
      <c r="ET94" s="86"/>
      <c r="EU94" s="83">
        <f t="shared" si="223"/>
        <v>0</v>
      </c>
      <c r="EV94" s="86"/>
      <c r="EW94" s="83">
        <f t="shared" si="224"/>
        <v>0</v>
      </c>
      <c r="EX94" s="86"/>
      <c r="EY94" s="83">
        <f t="shared" si="225"/>
        <v>0</v>
      </c>
      <c r="EZ94" s="86"/>
      <c r="FA94" s="83">
        <f t="shared" si="226"/>
        <v>0</v>
      </c>
      <c r="FB94" s="86"/>
      <c r="FC94" s="83">
        <f t="shared" si="227"/>
        <v>0</v>
      </c>
      <c r="FF94" s="89"/>
    </row>
    <row r="95" spans="1:165" s="92" customFormat="1" ht="45">
      <c r="A95" s="158" t="s">
        <v>27</v>
      </c>
      <c r="B95" s="188">
        <v>1983</v>
      </c>
      <c r="C95" s="160" t="s">
        <v>53</v>
      </c>
      <c r="D95" s="188">
        <v>9</v>
      </c>
      <c r="E95" s="189" t="s">
        <v>240</v>
      </c>
      <c r="F95" s="162">
        <v>205.7</v>
      </c>
      <c r="G95" s="165"/>
      <c r="H95" s="150">
        <v>32</v>
      </c>
      <c r="I95" s="157">
        <f t="shared" si="152"/>
        <v>6582.4</v>
      </c>
      <c r="J95" s="124"/>
      <c r="K95" s="125">
        <f t="shared" si="153"/>
        <v>0</v>
      </c>
      <c r="L95" s="124"/>
      <c r="M95" s="125">
        <f t="shared" si="154"/>
        <v>0</v>
      </c>
      <c r="N95" s="124"/>
      <c r="O95" s="125">
        <f t="shared" si="155"/>
        <v>0</v>
      </c>
      <c r="P95" s="124"/>
      <c r="Q95" s="125">
        <f t="shared" si="156"/>
        <v>0</v>
      </c>
      <c r="R95" s="81"/>
      <c r="S95" s="82">
        <f t="shared" si="157"/>
        <v>0</v>
      </c>
      <c r="T95" s="81"/>
      <c r="U95" s="82">
        <f t="shared" si="158"/>
        <v>0</v>
      </c>
      <c r="V95" s="81"/>
      <c r="W95" s="82">
        <f t="shared" si="159"/>
        <v>0</v>
      </c>
      <c r="X95" s="81"/>
      <c r="Y95" s="82">
        <f t="shared" si="160"/>
        <v>0</v>
      </c>
      <c r="Z95" s="86"/>
      <c r="AA95" s="83">
        <f t="shared" si="161"/>
        <v>0</v>
      </c>
      <c r="AB95" s="86"/>
      <c r="AC95" s="83">
        <f t="shared" si="162"/>
        <v>0</v>
      </c>
      <c r="AD95" s="86"/>
      <c r="AE95" s="83">
        <f t="shared" si="163"/>
        <v>0</v>
      </c>
      <c r="AF95" s="86"/>
      <c r="AG95" s="83">
        <f t="shared" si="164"/>
        <v>0</v>
      </c>
      <c r="AH95" s="81"/>
      <c r="AI95" s="82">
        <f t="shared" si="165"/>
        <v>0</v>
      </c>
      <c r="AJ95" s="81"/>
      <c r="AK95" s="83">
        <f t="shared" si="166"/>
        <v>0</v>
      </c>
      <c r="AL95" s="86"/>
      <c r="AM95" s="83">
        <f t="shared" si="167"/>
        <v>0</v>
      </c>
      <c r="AN95" s="86"/>
      <c r="AO95" s="83">
        <f t="shared" si="168"/>
        <v>0</v>
      </c>
      <c r="AP95" s="86"/>
      <c r="AQ95" s="83">
        <f t="shared" si="169"/>
        <v>0</v>
      </c>
      <c r="AR95" s="86"/>
      <c r="AS95" s="83">
        <f t="shared" si="170"/>
        <v>0</v>
      </c>
      <c r="AT95" s="86"/>
      <c r="AU95" s="83">
        <f t="shared" si="171"/>
        <v>0</v>
      </c>
      <c r="AV95" s="81"/>
      <c r="AW95" s="82">
        <f t="shared" si="172"/>
        <v>0</v>
      </c>
      <c r="AX95" s="81"/>
      <c r="AY95" s="83">
        <f t="shared" si="173"/>
        <v>0</v>
      </c>
      <c r="AZ95" s="81"/>
      <c r="BA95" s="83">
        <f t="shared" si="174"/>
        <v>0</v>
      </c>
      <c r="BB95" s="81"/>
      <c r="BC95" s="83">
        <f t="shared" si="175"/>
        <v>0</v>
      </c>
      <c r="BD95" s="81"/>
      <c r="BE95" s="83">
        <f t="shared" si="176"/>
        <v>0</v>
      </c>
      <c r="BF95" s="81"/>
      <c r="BG95" s="83">
        <f t="shared" si="177"/>
        <v>0</v>
      </c>
      <c r="BH95" s="81"/>
      <c r="BI95" s="82">
        <f t="shared" si="178"/>
        <v>0</v>
      </c>
      <c r="BJ95" s="81"/>
      <c r="BK95" s="82">
        <f t="shared" si="179"/>
        <v>0</v>
      </c>
      <c r="BL95" s="81"/>
      <c r="BM95" s="82">
        <f t="shared" si="180"/>
        <v>0</v>
      </c>
      <c r="BN95" s="81"/>
      <c r="BO95" s="82">
        <f t="shared" si="181"/>
        <v>0</v>
      </c>
      <c r="BP95" s="81"/>
      <c r="BQ95" s="82">
        <f t="shared" si="182"/>
        <v>0</v>
      </c>
      <c r="BR95" s="81"/>
      <c r="BS95" s="82">
        <f t="shared" si="183"/>
        <v>0</v>
      </c>
      <c r="BT95" s="81"/>
      <c r="BU95" s="82">
        <f t="shared" si="184"/>
        <v>0</v>
      </c>
      <c r="BV95" s="81"/>
      <c r="BW95" s="83">
        <f t="shared" si="185"/>
        <v>0</v>
      </c>
      <c r="BX95" s="86"/>
      <c r="BY95" s="83">
        <f t="shared" si="186"/>
        <v>0</v>
      </c>
      <c r="BZ95" s="86"/>
      <c r="CA95" s="83">
        <f t="shared" si="187"/>
        <v>0</v>
      </c>
      <c r="CB95" s="86"/>
      <c r="CC95" s="83">
        <f t="shared" si="188"/>
        <v>0</v>
      </c>
      <c r="CD95" s="86"/>
      <c r="CE95" s="83">
        <f t="shared" si="189"/>
        <v>0</v>
      </c>
      <c r="CF95" s="86"/>
      <c r="CG95" s="83">
        <f t="shared" si="190"/>
        <v>0</v>
      </c>
      <c r="CH95" s="86"/>
      <c r="CI95" s="83">
        <f t="shared" si="191"/>
        <v>0</v>
      </c>
      <c r="CJ95" s="81"/>
      <c r="CK95" s="83">
        <f t="shared" si="192"/>
        <v>0</v>
      </c>
      <c r="CL95" s="86"/>
      <c r="CM95" s="83">
        <f t="shared" si="193"/>
        <v>0</v>
      </c>
      <c r="CN95" s="86"/>
      <c r="CO95" s="83">
        <f t="shared" si="194"/>
        <v>0</v>
      </c>
      <c r="CP95" s="86"/>
      <c r="CQ95" s="83">
        <f t="shared" si="195"/>
        <v>0</v>
      </c>
      <c r="CR95" s="86"/>
      <c r="CS95" s="83">
        <f t="shared" si="196"/>
        <v>0</v>
      </c>
      <c r="CT95" s="86"/>
      <c r="CU95" s="83">
        <f t="shared" si="197"/>
        <v>0</v>
      </c>
      <c r="CV95" s="86"/>
      <c r="CW95" s="83">
        <f t="shared" si="198"/>
        <v>0</v>
      </c>
      <c r="CX95" s="81"/>
      <c r="CY95" s="83">
        <f t="shared" si="199"/>
        <v>0</v>
      </c>
      <c r="CZ95" s="86"/>
      <c r="DA95" s="83">
        <f t="shared" si="200"/>
        <v>0</v>
      </c>
      <c r="DB95" s="86"/>
      <c r="DC95" s="83">
        <f t="shared" si="201"/>
        <v>0</v>
      </c>
      <c r="DD95" s="86"/>
      <c r="DE95" s="83">
        <f t="shared" si="202"/>
        <v>0</v>
      </c>
      <c r="DF95" s="86"/>
      <c r="DG95" s="83">
        <f t="shared" si="203"/>
        <v>0</v>
      </c>
      <c r="DH95" s="86"/>
      <c r="DI95" s="83">
        <f t="shared" si="204"/>
        <v>0</v>
      </c>
      <c r="DJ95" s="86"/>
      <c r="DK95" s="83">
        <f t="shared" si="205"/>
        <v>0</v>
      </c>
      <c r="DL95" s="81"/>
      <c r="DM95" s="83">
        <f t="shared" si="206"/>
        <v>0</v>
      </c>
      <c r="DN95" s="86"/>
      <c r="DO95" s="83">
        <f t="shared" si="207"/>
        <v>0</v>
      </c>
      <c r="DP95" s="86"/>
      <c r="DQ95" s="83">
        <f t="shared" si="208"/>
        <v>0</v>
      </c>
      <c r="DR95" s="86"/>
      <c r="DS95" s="83">
        <f t="shared" si="209"/>
        <v>0</v>
      </c>
      <c r="DT95" s="86"/>
      <c r="DU95" s="83">
        <f t="shared" si="210"/>
        <v>0</v>
      </c>
      <c r="DV95" s="86"/>
      <c r="DW95" s="83">
        <f t="shared" si="211"/>
        <v>0</v>
      </c>
      <c r="DX95" s="86"/>
      <c r="DY95" s="83">
        <f t="shared" si="212"/>
        <v>0</v>
      </c>
      <c r="DZ95" s="84"/>
      <c r="EA95" s="88">
        <f t="shared" si="213"/>
        <v>0</v>
      </c>
      <c r="EB95" s="86"/>
      <c r="EC95" s="83">
        <f t="shared" si="214"/>
        <v>0</v>
      </c>
      <c r="ED95" s="86"/>
      <c r="EE95" s="83">
        <f t="shared" si="215"/>
        <v>0</v>
      </c>
      <c r="EF95" s="86"/>
      <c r="EG95" s="83">
        <f t="shared" si="216"/>
        <v>0</v>
      </c>
      <c r="EH95" s="86"/>
      <c r="EI95" s="83">
        <f t="shared" si="217"/>
        <v>0</v>
      </c>
      <c r="EJ95" s="86"/>
      <c r="EK95" s="83">
        <f t="shared" si="218"/>
        <v>0</v>
      </c>
      <c r="EL95" s="86"/>
      <c r="EM95" s="83">
        <f t="shared" si="219"/>
        <v>0</v>
      </c>
      <c r="EN95" s="86"/>
      <c r="EO95" s="83">
        <f t="shared" si="220"/>
        <v>0</v>
      </c>
      <c r="EP95" s="86"/>
      <c r="EQ95" s="83">
        <f t="shared" si="221"/>
        <v>0</v>
      </c>
      <c r="ER95" s="86"/>
      <c r="ES95" s="83">
        <f t="shared" si="222"/>
        <v>0</v>
      </c>
      <c r="ET95" s="86"/>
      <c r="EU95" s="83">
        <f t="shared" si="223"/>
        <v>0</v>
      </c>
      <c r="EV95" s="86"/>
      <c r="EW95" s="83">
        <f t="shared" si="224"/>
        <v>0</v>
      </c>
      <c r="EX95" s="86"/>
      <c r="EY95" s="83">
        <f t="shared" si="225"/>
        <v>0</v>
      </c>
      <c r="EZ95" s="86"/>
      <c r="FA95" s="83">
        <f t="shared" si="226"/>
        <v>0</v>
      </c>
      <c r="FB95" s="86"/>
      <c r="FC95" s="83">
        <f t="shared" si="227"/>
        <v>0</v>
      </c>
      <c r="FD95" s="90"/>
      <c r="FE95" s="90"/>
      <c r="FF95" s="91"/>
      <c r="FG95" s="90"/>
      <c r="FH95" s="90"/>
      <c r="FI95" s="90"/>
    </row>
    <row r="96" spans="1:162" s="85" customFormat="1" ht="12">
      <c r="A96" s="198"/>
      <c r="B96" s="167" t="s">
        <v>28</v>
      </c>
      <c r="C96" s="184"/>
      <c r="D96" s="184"/>
      <c r="E96" s="184"/>
      <c r="F96" s="199"/>
      <c r="G96" s="172"/>
      <c r="H96" s="150">
        <f>J96+L96+N96+P96+R96+T96+V96+X96+Z96+AB96+AD96+AF96+AH96+AJ96+AL96+AN96+AP96+AR96+AT96+AV96+AX96+AZ96+BB96+BD96+BF96+BH96+BJ96+BL96+BN96+BP96+BR96+BT96+BV96+BX96+BZ96+CB96+CD96+CF96+CH96+CJ96+CL96+CN96+CP96+CR96+CT96+CV96+CX96+CZ96+DB96+DD96+DF96+DH96+DJ96+DL96+DN96+DP96+DR96+DT96+DV96+DX96+DZ96+EB96+ED96+EF96+EH96+EJ96+EL96+EN96+EP96+ER96+ET96+EV96+EX96+EZ96+FB96</f>
        <v>0</v>
      </c>
      <c r="I96" s="157">
        <f t="shared" si="152"/>
        <v>0</v>
      </c>
      <c r="J96" s="124"/>
      <c r="K96" s="125">
        <f t="shared" si="153"/>
        <v>0</v>
      </c>
      <c r="L96" s="124"/>
      <c r="M96" s="125">
        <f t="shared" si="154"/>
        <v>0</v>
      </c>
      <c r="N96" s="124"/>
      <c r="O96" s="125">
        <f t="shared" si="155"/>
        <v>0</v>
      </c>
      <c r="P96" s="124"/>
      <c r="Q96" s="125">
        <f t="shared" si="156"/>
        <v>0</v>
      </c>
      <c r="R96" s="81"/>
      <c r="S96" s="82">
        <f t="shared" si="157"/>
        <v>0</v>
      </c>
      <c r="T96" s="81"/>
      <c r="U96" s="82">
        <f t="shared" si="158"/>
        <v>0</v>
      </c>
      <c r="V96" s="81"/>
      <c r="W96" s="82">
        <f t="shared" si="159"/>
        <v>0</v>
      </c>
      <c r="X96" s="81"/>
      <c r="Y96" s="82">
        <f t="shared" si="160"/>
        <v>0</v>
      </c>
      <c r="Z96" s="86"/>
      <c r="AA96" s="83">
        <f t="shared" si="161"/>
        <v>0</v>
      </c>
      <c r="AB96" s="86"/>
      <c r="AC96" s="83">
        <f t="shared" si="162"/>
        <v>0</v>
      </c>
      <c r="AD96" s="86"/>
      <c r="AE96" s="83">
        <f t="shared" si="163"/>
        <v>0</v>
      </c>
      <c r="AF96" s="86"/>
      <c r="AG96" s="83">
        <f t="shared" si="164"/>
        <v>0</v>
      </c>
      <c r="AH96" s="81"/>
      <c r="AI96" s="82">
        <f t="shared" si="165"/>
        <v>0</v>
      </c>
      <c r="AJ96" s="81"/>
      <c r="AK96" s="83">
        <f t="shared" si="166"/>
        <v>0</v>
      </c>
      <c r="AL96" s="86"/>
      <c r="AM96" s="83">
        <f t="shared" si="167"/>
        <v>0</v>
      </c>
      <c r="AN96" s="86"/>
      <c r="AO96" s="83">
        <f t="shared" si="168"/>
        <v>0</v>
      </c>
      <c r="AP96" s="86"/>
      <c r="AQ96" s="83">
        <f t="shared" si="169"/>
        <v>0</v>
      </c>
      <c r="AR96" s="86"/>
      <c r="AS96" s="83">
        <f t="shared" si="170"/>
        <v>0</v>
      </c>
      <c r="AT96" s="86"/>
      <c r="AU96" s="83">
        <f t="shared" si="171"/>
        <v>0</v>
      </c>
      <c r="AV96" s="81"/>
      <c r="AW96" s="82">
        <f t="shared" si="172"/>
        <v>0</v>
      </c>
      <c r="AX96" s="81"/>
      <c r="AY96" s="83">
        <f t="shared" si="173"/>
        <v>0</v>
      </c>
      <c r="AZ96" s="81"/>
      <c r="BA96" s="83">
        <f t="shared" si="174"/>
        <v>0</v>
      </c>
      <c r="BB96" s="81"/>
      <c r="BC96" s="83">
        <f t="shared" si="175"/>
        <v>0</v>
      </c>
      <c r="BD96" s="81"/>
      <c r="BE96" s="83">
        <f t="shared" si="176"/>
        <v>0</v>
      </c>
      <c r="BF96" s="81"/>
      <c r="BG96" s="83">
        <f t="shared" si="177"/>
        <v>0</v>
      </c>
      <c r="BH96" s="81"/>
      <c r="BI96" s="82">
        <f t="shared" si="178"/>
        <v>0</v>
      </c>
      <c r="BJ96" s="81"/>
      <c r="BK96" s="82">
        <f t="shared" si="179"/>
        <v>0</v>
      </c>
      <c r="BL96" s="81"/>
      <c r="BM96" s="82">
        <f t="shared" si="180"/>
        <v>0</v>
      </c>
      <c r="BN96" s="81"/>
      <c r="BO96" s="82">
        <f t="shared" si="181"/>
        <v>0</v>
      </c>
      <c r="BP96" s="81"/>
      <c r="BQ96" s="82">
        <f t="shared" si="182"/>
        <v>0</v>
      </c>
      <c r="BR96" s="81"/>
      <c r="BS96" s="82">
        <f t="shared" si="183"/>
        <v>0</v>
      </c>
      <c r="BT96" s="81"/>
      <c r="BU96" s="82">
        <f t="shared" si="184"/>
        <v>0</v>
      </c>
      <c r="BV96" s="81"/>
      <c r="BW96" s="83">
        <f t="shared" si="185"/>
        <v>0</v>
      </c>
      <c r="BX96" s="86"/>
      <c r="BY96" s="83">
        <f t="shared" si="186"/>
        <v>0</v>
      </c>
      <c r="BZ96" s="86"/>
      <c r="CA96" s="83">
        <f t="shared" si="187"/>
        <v>0</v>
      </c>
      <c r="CB96" s="86"/>
      <c r="CC96" s="83">
        <f t="shared" si="188"/>
        <v>0</v>
      </c>
      <c r="CD96" s="86"/>
      <c r="CE96" s="83">
        <f t="shared" si="189"/>
        <v>0</v>
      </c>
      <c r="CF96" s="86"/>
      <c r="CG96" s="83">
        <f t="shared" si="190"/>
        <v>0</v>
      </c>
      <c r="CH96" s="86"/>
      <c r="CI96" s="83">
        <f t="shared" si="191"/>
        <v>0</v>
      </c>
      <c r="CJ96" s="81"/>
      <c r="CK96" s="83">
        <f t="shared" si="192"/>
        <v>0</v>
      </c>
      <c r="CL96" s="86"/>
      <c r="CM96" s="83">
        <f t="shared" si="193"/>
        <v>0</v>
      </c>
      <c r="CN96" s="86"/>
      <c r="CO96" s="83">
        <f t="shared" si="194"/>
        <v>0</v>
      </c>
      <c r="CP96" s="86"/>
      <c r="CQ96" s="83">
        <f t="shared" si="195"/>
        <v>0</v>
      </c>
      <c r="CR96" s="86"/>
      <c r="CS96" s="83">
        <f t="shared" si="196"/>
        <v>0</v>
      </c>
      <c r="CT96" s="86"/>
      <c r="CU96" s="83">
        <f t="shared" si="197"/>
        <v>0</v>
      </c>
      <c r="CV96" s="86"/>
      <c r="CW96" s="83">
        <f t="shared" si="198"/>
        <v>0</v>
      </c>
      <c r="CX96" s="81"/>
      <c r="CY96" s="83">
        <f t="shared" si="199"/>
        <v>0</v>
      </c>
      <c r="CZ96" s="86"/>
      <c r="DA96" s="83">
        <f t="shared" si="200"/>
        <v>0</v>
      </c>
      <c r="DB96" s="86"/>
      <c r="DC96" s="83">
        <f t="shared" si="201"/>
        <v>0</v>
      </c>
      <c r="DD96" s="86"/>
      <c r="DE96" s="83">
        <f t="shared" si="202"/>
        <v>0</v>
      </c>
      <c r="DF96" s="86"/>
      <c r="DG96" s="83">
        <f t="shared" si="203"/>
        <v>0</v>
      </c>
      <c r="DH96" s="86"/>
      <c r="DI96" s="83">
        <f t="shared" si="204"/>
        <v>0</v>
      </c>
      <c r="DJ96" s="86"/>
      <c r="DK96" s="83">
        <f t="shared" si="205"/>
        <v>0</v>
      </c>
      <c r="DL96" s="81"/>
      <c r="DM96" s="83">
        <f t="shared" si="206"/>
        <v>0</v>
      </c>
      <c r="DN96" s="86"/>
      <c r="DO96" s="83">
        <f t="shared" si="207"/>
        <v>0</v>
      </c>
      <c r="DP96" s="86"/>
      <c r="DQ96" s="83">
        <f t="shared" si="208"/>
        <v>0</v>
      </c>
      <c r="DR96" s="86"/>
      <c r="DS96" s="83">
        <f t="shared" si="209"/>
        <v>0</v>
      </c>
      <c r="DT96" s="86"/>
      <c r="DU96" s="83">
        <f t="shared" si="210"/>
        <v>0</v>
      </c>
      <c r="DV96" s="86"/>
      <c r="DW96" s="83">
        <f t="shared" si="211"/>
        <v>0</v>
      </c>
      <c r="DX96" s="86"/>
      <c r="DY96" s="83">
        <f t="shared" si="212"/>
        <v>0</v>
      </c>
      <c r="DZ96" s="84"/>
      <c r="EA96" s="88">
        <f t="shared" si="213"/>
        <v>0</v>
      </c>
      <c r="EB96" s="86"/>
      <c r="EC96" s="83">
        <f t="shared" si="214"/>
        <v>0</v>
      </c>
      <c r="ED96" s="86"/>
      <c r="EE96" s="83">
        <f t="shared" si="215"/>
        <v>0</v>
      </c>
      <c r="EF96" s="86"/>
      <c r="EG96" s="83">
        <f t="shared" si="216"/>
        <v>0</v>
      </c>
      <c r="EH96" s="86"/>
      <c r="EI96" s="83">
        <f t="shared" si="217"/>
        <v>0</v>
      </c>
      <c r="EJ96" s="86"/>
      <c r="EK96" s="83">
        <f t="shared" si="218"/>
        <v>0</v>
      </c>
      <c r="EL96" s="86"/>
      <c r="EM96" s="83">
        <f t="shared" si="219"/>
        <v>0</v>
      </c>
      <c r="EN96" s="86"/>
      <c r="EO96" s="83">
        <f t="shared" si="220"/>
        <v>0</v>
      </c>
      <c r="EP96" s="86"/>
      <c r="EQ96" s="83">
        <f t="shared" si="221"/>
        <v>0</v>
      </c>
      <c r="ER96" s="86"/>
      <c r="ES96" s="83">
        <f t="shared" si="222"/>
        <v>0</v>
      </c>
      <c r="ET96" s="86"/>
      <c r="EU96" s="83">
        <f t="shared" si="223"/>
        <v>0</v>
      </c>
      <c r="EV96" s="86"/>
      <c r="EW96" s="83">
        <f t="shared" si="224"/>
        <v>0</v>
      </c>
      <c r="EX96" s="86"/>
      <c r="EY96" s="83">
        <f t="shared" si="225"/>
        <v>0</v>
      </c>
      <c r="EZ96" s="86"/>
      <c r="FA96" s="83">
        <f t="shared" si="226"/>
        <v>0</v>
      </c>
      <c r="FB96" s="86"/>
      <c r="FC96" s="83">
        <f t="shared" si="227"/>
        <v>0</v>
      </c>
      <c r="FF96" s="89"/>
    </row>
    <row r="97" spans="1:162" s="101" customFormat="1" ht="12">
      <c r="A97" s="200"/>
      <c r="B97" s="167" t="s">
        <v>87</v>
      </c>
      <c r="C97" s="167"/>
      <c r="D97" s="167"/>
      <c r="E97" s="167"/>
      <c r="F97" s="201"/>
      <c r="G97" s="202"/>
      <c r="H97" s="203">
        <f>J97+L97+N97+P97+R97+T97+V97+X97+Z97+AB97+AD97+AF97+AH97+AJ97+AL97+AN97+AP97+AR97+AT97+AV97+AX97+AZ97+BB97+BD97+BF97+BH97+BJ97+BL97+BN97+BP97+BR97+BT97+BV97+BX97+BZ97+CB97+CD97+CF97+CH97+CJ97+CL97+CN97+CP97+CR97+CT97+CV97+CX97+CZ97+DB97+DD97+DF97+DH97+DJ97+DL97+DN97+DP97+DR97+DT97+DV97+DX97+DZ97+EB97+ED97+EF97+EH97+EJ97+EL97+EN97+EP97+ER97+ET97+EV97+EX97+EZ97+FB97</f>
        <v>0</v>
      </c>
      <c r="I97" s="204">
        <f t="shared" si="152"/>
        <v>0</v>
      </c>
      <c r="J97" s="126"/>
      <c r="K97" s="127">
        <f t="shared" si="153"/>
        <v>0</v>
      </c>
      <c r="L97" s="126"/>
      <c r="M97" s="127">
        <f t="shared" si="154"/>
        <v>0</v>
      </c>
      <c r="N97" s="126"/>
      <c r="O97" s="127">
        <f t="shared" si="155"/>
        <v>0</v>
      </c>
      <c r="P97" s="126"/>
      <c r="Q97" s="127">
        <f t="shared" si="156"/>
        <v>0</v>
      </c>
      <c r="R97" s="97"/>
      <c r="S97" s="98">
        <f t="shared" si="157"/>
        <v>0</v>
      </c>
      <c r="T97" s="97"/>
      <c r="U97" s="98">
        <f t="shared" si="158"/>
        <v>0</v>
      </c>
      <c r="V97" s="97"/>
      <c r="W97" s="98">
        <f t="shared" si="159"/>
        <v>0</v>
      </c>
      <c r="X97" s="97"/>
      <c r="Y97" s="98">
        <f t="shared" si="160"/>
        <v>0</v>
      </c>
      <c r="Z97" s="95"/>
      <c r="AA97" s="96">
        <f t="shared" si="161"/>
        <v>0</v>
      </c>
      <c r="AB97" s="95"/>
      <c r="AC97" s="96">
        <f t="shared" si="162"/>
        <v>0</v>
      </c>
      <c r="AD97" s="95"/>
      <c r="AE97" s="96">
        <f t="shared" si="163"/>
        <v>0</v>
      </c>
      <c r="AF97" s="95"/>
      <c r="AG97" s="96">
        <f t="shared" si="164"/>
        <v>0</v>
      </c>
      <c r="AH97" s="97"/>
      <c r="AI97" s="98">
        <f t="shared" si="165"/>
        <v>0</v>
      </c>
      <c r="AJ97" s="97"/>
      <c r="AK97" s="96">
        <f t="shared" si="166"/>
        <v>0</v>
      </c>
      <c r="AL97" s="95"/>
      <c r="AM97" s="96">
        <f t="shared" si="167"/>
        <v>0</v>
      </c>
      <c r="AN97" s="95"/>
      <c r="AO97" s="96">
        <f t="shared" si="168"/>
        <v>0</v>
      </c>
      <c r="AP97" s="95"/>
      <c r="AQ97" s="96">
        <f t="shared" si="169"/>
        <v>0</v>
      </c>
      <c r="AR97" s="95"/>
      <c r="AS97" s="96">
        <f t="shared" si="170"/>
        <v>0</v>
      </c>
      <c r="AT97" s="95"/>
      <c r="AU97" s="96">
        <f t="shared" si="171"/>
        <v>0</v>
      </c>
      <c r="AV97" s="97"/>
      <c r="AW97" s="98">
        <f t="shared" si="172"/>
        <v>0</v>
      </c>
      <c r="AX97" s="97"/>
      <c r="AY97" s="96">
        <f t="shared" si="173"/>
        <v>0</v>
      </c>
      <c r="AZ97" s="97"/>
      <c r="BA97" s="96">
        <f t="shared" si="174"/>
        <v>0</v>
      </c>
      <c r="BB97" s="97"/>
      <c r="BC97" s="96">
        <f t="shared" si="175"/>
        <v>0</v>
      </c>
      <c r="BD97" s="97"/>
      <c r="BE97" s="96">
        <f t="shared" si="176"/>
        <v>0</v>
      </c>
      <c r="BF97" s="97"/>
      <c r="BG97" s="96">
        <f t="shared" si="177"/>
        <v>0</v>
      </c>
      <c r="BH97" s="97"/>
      <c r="BI97" s="98">
        <f t="shared" si="178"/>
        <v>0</v>
      </c>
      <c r="BJ97" s="97"/>
      <c r="BK97" s="98">
        <f t="shared" si="179"/>
        <v>0</v>
      </c>
      <c r="BL97" s="97"/>
      <c r="BM97" s="98">
        <f t="shared" si="180"/>
        <v>0</v>
      </c>
      <c r="BN97" s="97"/>
      <c r="BO97" s="98">
        <f t="shared" si="181"/>
        <v>0</v>
      </c>
      <c r="BP97" s="97"/>
      <c r="BQ97" s="98">
        <f t="shared" si="182"/>
        <v>0</v>
      </c>
      <c r="BR97" s="97"/>
      <c r="BS97" s="98">
        <f t="shared" si="183"/>
        <v>0</v>
      </c>
      <c r="BT97" s="97"/>
      <c r="BU97" s="98">
        <f t="shared" si="184"/>
        <v>0</v>
      </c>
      <c r="BV97" s="97"/>
      <c r="BW97" s="96">
        <f t="shared" si="185"/>
        <v>0</v>
      </c>
      <c r="BX97" s="95"/>
      <c r="BY97" s="96">
        <f t="shared" si="186"/>
        <v>0</v>
      </c>
      <c r="BZ97" s="95"/>
      <c r="CA97" s="96">
        <f t="shared" si="187"/>
        <v>0</v>
      </c>
      <c r="CB97" s="95"/>
      <c r="CC97" s="96">
        <f t="shared" si="188"/>
        <v>0</v>
      </c>
      <c r="CD97" s="95"/>
      <c r="CE97" s="96">
        <f t="shared" si="189"/>
        <v>0</v>
      </c>
      <c r="CF97" s="95"/>
      <c r="CG97" s="96">
        <f t="shared" si="190"/>
        <v>0</v>
      </c>
      <c r="CH97" s="95"/>
      <c r="CI97" s="96">
        <f t="shared" si="191"/>
        <v>0</v>
      </c>
      <c r="CJ97" s="97"/>
      <c r="CK97" s="96">
        <f t="shared" si="192"/>
        <v>0</v>
      </c>
      <c r="CL97" s="95"/>
      <c r="CM97" s="96">
        <f t="shared" si="193"/>
        <v>0</v>
      </c>
      <c r="CN97" s="95"/>
      <c r="CO97" s="96">
        <f t="shared" si="194"/>
        <v>0</v>
      </c>
      <c r="CP97" s="95"/>
      <c r="CQ97" s="96">
        <f t="shared" si="195"/>
        <v>0</v>
      </c>
      <c r="CR97" s="95"/>
      <c r="CS97" s="96">
        <f t="shared" si="196"/>
        <v>0</v>
      </c>
      <c r="CT97" s="95"/>
      <c r="CU97" s="96">
        <f t="shared" si="197"/>
        <v>0</v>
      </c>
      <c r="CV97" s="95"/>
      <c r="CW97" s="96">
        <f t="shared" si="198"/>
        <v>0</v>
      </c>
      <c r="CX97" s="97"/>
      <c r="CY97" s="96">
        <f t="shared" si="199"/>
        <v>0</v>
      </c>
      <c r="CZ97" s="95"/>
      <c r="DA97" s="96">
        <f t="shared" si="200"/>
        <v>0</v>
      </c>
      <c r="DB97" s="95"/>
      <c r="DC97" s="96">
        <f t="shared" si="201"/>
        <v>0</v>
      </c>
      <c r="DD97" s="95"/>
      <c r="DE97" s="96">
        <f t="shared" si="202"/>
        <v>0</v>
      </c>
      <c r="DF97" s="95"/>
      <c r="DG97" s="96">
        <f t="shared" si="203"/>
        <v>0</v>
      </c>
      <c r="DH97" s="95"/>
      <c r="DI97" s="96">
        <f t="shared" si="204"/>
        <v>0</v>
      </c>
      <c r="DJ97" s="95"/>
      <c r="DK97" s="96">
        <f t="shared" si="205"/>
        <v>0</v>
      </c>
      <c r="DL97" s="97"/>
      <c r="DM97" s="96">
        <f t="shared" si="206"/>
        <v>0</v>
      </c>
      <c r="DN97" s="95"/>
      <c r="DO97" s="96">
        <f t="shared" si="207"/>
        <v>0</v>
      </c>
      <c r="DP97" s="95"/>
      <c r="DQ97" s="96">
        <f t="shared" si="208"/>
        <v>0</v>
      </c>
      <c r="DR97" s="95"/>
      <c r="DS97" s="96">
        <f t="shared" si="209"/>
        <v>0</v>
      </c>
      <c r="DT97" s="95"/>
      <c r="DU97" s="96">
        <f t="shared" si="210"/>
        <v>0</v>
      </c>
      <c r="DV97" s="95"/>
      <c r="DW97" s="96">
        <f t="shared" si="211"/>
        <v>0</v>
      </c>
      <c r="DX97" s="95"/>
      <c r="DY97" s="96">
        <f t="shared" si="212"/>
        <v>0</v>
      </c>
      <c r="DZ97" s="99"/>
      <c r="EA97" s="100">
        <f t="shared" si="213"/>
        <v>0</v>
      </c>
      <c r="EB97" s="95"/>
      <c r="EC97" s="96">
        <f t="shared" si="214"/>
        <v>0</v>
      </c>
      <c r="ED97" s="95"/>
      <c r="EE97" s="96">
        <f t="shared" si="215"/>
        <v>0</v>
      </c>
      <c r="EF97" s="95"/>
      <c r="EG97" s="96">
        <f t="shared" si="216"/>
        <v>0</v>
      </c>
      <c r="EH97" s="95"/>
      <c r="EI97" s="96">
        <f t="shared" si="217"/>
        <v>0</v>
      </c>
      <c r="EJ97" s="95"/>
      <c r="EK97" s="96">
        <f t="shared" si="218"/>
        <v>0</v>
      </c>
      <c r="EL97" s="95"/>
      <c r="EM97" s="96">
        <f t="shared" si="219"/>
        <v>0</v>
      </c>
      <c r="EN97" s="95"/>
      <c r="EO97" s="96">
        <f t="shared" si="220"/>
        <v>0</v>
      </c>
      <c r="EP97" s="95"/>
      <c r="EQ97" s="96">
        <f t="shared" si="221"/>
        <v>0</v>
      </c>
      <c r="ER97" s="95"/>
      <c r="ES97" s="96">
        <f t="shared" si="222"/>
        <v>0</v>
      </c>
      <c r="ET97" s="95"/>
      <c r="EU97" s="96">
        <f t="shared" si="223"/>
        <v>0</v>
      </c>
      <c r="EV97" s="95"/>
      <c r="EW97" s="96">
        <f t="shared" si="224"/>
        <v>0</v>
      </c>
      <c r="EX97" s="95"/>
      <c r="EY97" s="96">
        <f t="shared" si="225"/>
        <v>0</v>
      </c>
      <c r="EZ97" s="95"/>
      <c r="FA97" s="96">
        <f t="shared" si="226"/>
        <v>0</v>
      </c>
      <c r="FB97" s="95"/>
      <c r="FC97" s="96">
        <f t="shared" si="227"/>
        <v>0</v>
      </c>
      <c r="FF97" s="102"/>
    </row>
    <row r="98" spans="1:162" s="85" customFormat="1" ht="21">
      <c r="A98" s="166"/>
      <c r="B98" s="173" t="s">
        <v>92</v>
      </c>
      <c r="C98" s="161"/>
      <c r="D98" s="161"/>
      <c r="E98" s="161"/>
      <c r="F98" s="155"/>
      <c r="G98" s="156"/>
      <c r="H98" s="150">
        <f>J98+L98+N98+P98+R98+T98+V98+X98+Z98+AB98+AD98+AF98+AH98+AJ98+AL98+AN98+AP98+AR98+AT98+AV98+AX98+AZ98+BB98+BD98+BF98+BH98+BJ98+BL98+BN98+BP98+BR98+BT98+BV98+BX98+BZ98+CB98+CD98+CF98+CH98+CJ98+CL98+CN98+CP98+CR98+CT98+CV98+CX98+CZ98+DB98+DD98+DF98+DH98+DJ98+DL98+DN98+DP98+DR98+DT98+DV98+DX98+DZ98+EB98+ED98+EF98+EH98+EJ98+EL98+EN98+EP98+ER98+ET98+EV98+EX98+EZ98+FB98</f>
        <v>0</v>
      </c>
      <c r="I98" s="157">
        <f t="shared" si="152"/>
        <v>0</v>
      </c>
      <c r="J98" s="124"/>
      <c r="K98" s="125">
        <f t="shared" si="153"/>
        <v>0</v>
      </c>
      <c r="L98" s="124"/>
      <c r="M98" s="125">
        <f t="shared" si="154"/>
        <v>0</v>
      </c>
      <c r="N98" s="124"/>
      <c r="O98" s="125">
        <f t="shared" si="155"/>
        <v>0</v>
      </c>
      <c r="P98" s="124"/>
      <c r="Q98" s="125">
        <f t="shared" si="156"/>
        <v>0</v>
      </c>
      <c r="R98" s="81"/>
      <c r="S98" s="82">
        <f t="shared" si="157"/>
        <v>0</v>
      </c>
      <c r="T98" s="81"/>
      <c r="U98" s="82">
        <f t="shared" si="158"/>
        <v>0</v>
      </c>
      <c r="V98" s="81"/>
      <c r="W98" s="82">
        <f t="shared" si="159"/>
        <v>0</v>
      </c>
      <c r="X98" s="81"/>
      <c r="Y98" s="82">
        <f t="shared" si="160"/>
        <v>0</v>
      </c>
      <c r="Z98" s="86"/>
      <c r="AA98" s="83">
        <f t="shared" si="161"/>
        <v>0</v>
      </c>
      <c r="AB98" s="86"/>
      <c r="AC98" s="83">
        <f t="shared" si="162"/>
        <v>0</v>
      </c>
      <c r="AD98" s="86"/>
      <c r="AE98" s="83">
        <f t="shared" si="163"/>
        <v>0</v>
      </c>
      <c r="AF98" s="86"/>
      <c r="AG98" s="83">
        <f t="shared" si="164"/>
        <v>0</v>
      </c>
      <c r="AH98" s="81"/>
      <c r="AI98" s="82">
        <f t="shared" si="165"/>
        <v>0</v>
      </c>
      <c r="AJ98" s="81"/>
      <c r="AK98" s="83">
        <f t="shared" si="166"/>
        <v>0</v>
      </c>
      <c r="AL98" s="86"/>
      <c r="AM98" s="83">
        <f t="shared" si="167"/>
        <v>0</v>
      </c>
      <c r="AN98" s="86"/>
      <c r="AO98" s="83">
        <f t="shared" si="168"/>
        <v>0</v>
      </c>
      <c r="AP98" s="86"/>
      <c r="AQ98" s="83">
        <f t="shared" si="169"/>
        <v>0</v>
      </c>
      <c r="AR98" s="86"/>
      <c r="AS98" s="83">
        <f t="shared" si="170"/>
        <v>0</v>
      </c>
      <c r="AT98" s="86"/>
      <c r="AU98" s="83">
        <f t="shared" si="171"/>
        <v>0</v>
      </c>
      <c r="AV98" s="81"/>
      <c r="AW98" s="82">
        <f t="shared" si="172"/>
        <v>0</v>
      </c>
      <c r="AX98" s="81"/>
      <c r="AY98" s="83">
        <f t="shared" si="173"/>
        <v>0</v>
      </c>
      <c r="AZ98" s="81"/>
      <c r="BA98" s="83">
        <f t="shared" si="174"/>
        <v>0</v>
      </c>
      <c r="BB98" s="81"/>
      <c r="BC98" s="83">
        <f t="shared" si="175"/>
        <v>0</v>
      </c>
      <c r="BD98" s="81"/>
      <c r="BE98" s="83">
        <f t="shared" si="176"/>
        <v>0</v>
      </c>
      <c r="BF98" s="81"/>
      <c r="BG98" s="83">
        <f t="shared" si="177"/>
        <v>0</v>
      </c>
      <c r="BH98" s="81"/>
      <c r="BI98" s="82">
        <f t="shared" si="178"/>
        <v>0</v>
      </c>
      <c r="BJ98" s="81"/>
      <c r="BK98" s="82">
        <f t="shared" si="179"/>
        <v>0</v>
      </c>
      <c r="BL98" s="81"/>
      <c r="BM98" s="82">
        <f t="shared" si="180"/>
        <v>0</v>
      </c>
      <c r="BN98" s="81"/>
      <c r="BO98" s="82">
        <f t="shared" si="181"/>
        <v>0</v>
      </c>
      <c r="BP98" s="81"/>
      <c r="BQ98" s="82">
        <f t="shared" si="182"/>
        <v>0</v>
      </c>
      <c r="BR98" s="81"/>
      <c r="BS98" s="82">
        <f t="shared" si="183"/>
        <v>0</v>
      </c>
      <c r="BT98" s="81"/>
      <c r="BU98" s="82">
        <f t="shared" si="184"/>
        <v>0</v>
      </c>
      <c r="BV98" s="81"/>
      <c r="BW98" s="83">
        <f t="shared" si="185"/>
        <v>0</v>
      </c>
      <c r="BX98" s="86"/>
      <c r="BY98" s="83">
        <f t="shared" si="186"/>
        <v>0</v>
      </c>
      <c r="BZ98" s="86"/>
      <c r="CA98" s="83">
        <f t="shared" si="187"/>
        <v>0</v>
      </c>
      <c r="CB98" s="86"/>
      <c r="CC98" s="83">
        <f t="shared" si="188"/>
        <v>0</v>
      </c>
      <c r="CD98" s="86"/>
      <c r="CE98" s="83">
        <f t="shared" si="189"/>
        <v>0</v>
      </c>
      <c r="CF98" s="86"/>
      <c r="CG98" s="83">
        <f t="shared" si="190"/>
        <v>0</v>
      </c>
      <c r="CH98" s="86"/>
      <c r="CI98" s="83">
        <f t="shared" si="191"/>
        <v>0</v>
      </c>
      <c r="CJ98" s="81"/>
      <c r="CK98" s="83">
        <f t="shared" si="192"/>
        <v>0</v>
      </c>
      <c r="CL98" s="86"/>
      <c r="CM98" s="83">
        <f t="shared" si="193"/>
        <v>0</v>
      </c>
      <c r="CN98" s="86"/>
      <c r="CO98" s="83">
        <f t="shared" si="194"/>
        <v>0</v>
      </c>
      <c r="CP98" s="86"/>
      <c r="CQ98" s="83">
        <f t="shared" si="195"/>
        <v>0</v>
      </c>
      <c r="CR98" s="86"/>
      <c r="CS98" s="83">
        <f t="shared" si="196"/>
        <v>0</v>
      </c>
      <c r="CT98" s="86"/>
      <c r="CU98" s="83">
        <f t="shared" si="197"/>
        <v>0</v>
      </c>
      <c r="CV98" s="86"/>
      <c r="CW98" s="83">
        <f t="shared" si="198"/>
        <v>0</v>
      </c>
      <c r="CX98" s="81"/>
      <c r="CY98" s="83">
        <f t="shared" si="199"/>
        <v>0</v>
      </c>
      <c r="CZ98" s="86"/>
      <c r="DA98" s="83">
        <f t="shared" si="200"/>
        <v>0</v>
      </c>
      <c r="DB98" s="86"/>
      <c r="DC98" s="83">
        <f t="shared" si="201"/>
        <v>0</v>
      </c>
      <c r="DD98" s="86"/>
      <c r="DE98" s="83">
        <f t="shared" si="202"/>
        <v>0</v>
      </c>
      <c r="DF98" s="86"/>
      <c r="DG98" s="83">
        <f t="shared" si="203"/>
        <v>0</v>
      </c>
      <c r="DH98" s="86"/>
      <c r="DI98" s="83">
        <f t="shared" si="204"/>
        <v>0</v>
      </c>
      <c r="DJ98" s="86"/>
      <c r="DK98" s="83">
        <f t="shared" si="205"/>
        <v>0</v>
      </c>
      <c r="DL98" s="81"/>
      <c r="DM98" s="83">
        <f t="shared" si="206"/>
        <v>0</v>
      </c>
      <c r="DN98" s="86"/>
      <c r="DO98" s="83">
        <f t="shared" si="207"/>
        <v>0</v>
      </c>
      <c r="DP98" s="86"/>
      <c r="DQ98" s="83">
        <f t="shared" si="208"/>
        <v>0</v>
      </c>
      <c r="DR98" s="86"/>
      <c r="DS98" s="83">
        <f t="shared" si="209"/>
        <v>0</v>
      </c>
      <c r="DT98" s="86"/>
      <c r="DU98" s="83">
        <f t="shared" si="210"/>
        <v>0</v>
      </c>
      <c r="DV98" s="86"/>
      <c r="DW98" s="83">
        <f t="shared" si="211"/>
        <v>0</v>
      </c>
      <c r="DX98" s="86"/>
      <c r="DY98" s="83">
        <f t="shared" si="212"/>
        <v>0</v>
      </c>
      <c r="DZ98" s="84"/>
      <c r="EA98" s="88">
        <f t="shared" si="213"/>
        <v>0</v>
      </c>
      <c r="EB98" s="86"/>
      <c r="EC98" s="83">
        <f t="shared" si="214"/>
        <v>0</v>
      </c>
      <c r="ED98" s="86"/>
      <c r="EE98" s="83">
        <f t="shared" si="215"/>
        <v>0</v>
      </c>
      <c r="EF98" s="86"/>
      <c r="EG98" s="83">
        <f t="shared" si="216"/>
        <v>0</v>
      </c>
      <c r="EH98" s="86"/>
      <c r="EI98" s="83">
        <f t="shared" si="217"/>
        <v>0</v>
      </c>
      <c r="EJ98" s="86"/>
      <c r="EK98" s="83">
        <f t="shared" si="218"/>
        <v>0</v>
      </c>
      <c r="EL98" s="86"/>
      <c r="EM98" s="83">
        <f t="shared" si="219"/>
        <v>0</v>
      </c>
      <c r="EN98" s="86"/>
      <c r="EO98" s="83">
        <f t="shared" si="220"/>
        <v>0</v>
      </c>
      <c r="EP98" s="86"/>
      <c r="EQ98" s="83">
        <f t="shared" si="221"/>
        <v>0</v>
      </c>
      <c r="ER98" s="86"/>
      <c r="ES98" s="83">
        <f t="shared" si="222"/>
        <v>0</v>
      </c>
      <c r="ET98" s="86"/>
      <c r="EU98" s="83">
        <f t="shared" si="223"/>
        <v>0</v>
      </c>
      <c r="EV98" s="86"/>
      <c r="EW98" s="83">
        <f t="shared" si="224"/>
        <v>0</v>
      </c>
      <c r="EX98" s="86"/>
      <c r="EY98" s="83">
        <f t="shared" si="225"/>
        <v>0</v>
      </c>
      <c r="EZ98" s="86"/>
      <c r="FA98" s="83">
        <f t="shared" si="226"/>
        <v>0</v>
      </c>
      <c r="FB98" s="86"/>
      <c r="FC98" s="83">
        <f t="shared" si="227"/>
        <v>0</v>
      </c>
      <c r="FF98" s="89"/>
    </row>
    <row r="99" spans="1:162" s="85" customFormat="1" ht="67.5">
      <c r="A99" s="158" t="s">
        <v>30</v>
      </c>
      <c r="B99" s="188">
        <v>2270</v>
      </c>
      <c r="C99" s="160" t="s">
        <v>31</v>
      </c>
      <c r="D99" s="188">
        <v>11</v>
      </c>
      <c r="E99" s="189" t="s">
        <v>240</v>
      </c>
      <c r="F99" s="162">
        <v>423.5000000000001</v>
      </c>
      <c r="G99" s="165"/>
      <c r="H99" s="150">
        <v>25</v>
      </c>
      <c r="I99" s="157">
        <f t="shared" si="152"/>
        <v>10587.500000000004</v>
      </c>
      <c r="J99" s="124"/>
      <c r="K99" s="125">
        <f t="shared" si="153"/>
        <v>0</v>
      </c>
      <c r="L99" s="124"/>
      <c r="M99" s="125">
        <f t="shared" si="154"/>
        <v>0</v>
      </c>
      <c r="N99" s="124"/>
      <c r="O99" s="125">
        <f t="shared" si="155"/>
        <v>0</v>
      </c>
      <c r="P99" s="124"/>
      <c r="Q99" s="125">
        <f t="shared" si="156"/>
        <v>0</v>
      </c>
      <c r="R99" s="81"/>
      <c r="S99" s="82">
        <f t="shared" si="157"/>
        <v>0</v>
      </c>
      <c r="T99" s="81"/>
      <c r="U99" s="82">
        <f t="shared" si="158"/>
        <v>0</v>
      </c>
      <c r="V99" s="81"/>
      <c r="W99" s="82">
        <f t="shared" si="159"/>
        <v>0</v>
      </c>
      <c r="X99" s="81"/>
      <c r="Y99" s="82">
        <f t="shared" si="160"/>
        <v>0</v>
      </c>
      <c r="Z99" s="86"/>
      <c r="AA99" s="83">
        <f t="shared" si="161"/>
        <v>0</v>
      </c>
      <c r="AB99" s="86"/>
      <c r="AC99" s="83">
        <f t="shared" si="162"/>
        <v>0</v>
      </c>
      <c r="AD99" s="86"/>
      <c r="AE99" s="83">
        <f t="shared" si="163"/>
        <v>0</v>
      </c>
      <c r="AF99" s="86"/>
      <c r="AG99" s="83">
        <f t="shared" si="164"/>
        <v>0</v>
      </c>
      <c r="AH99" s="81"/>
      <c r="AI99" s="82">
        <f t="shared" si="165"/>
        <v>0</v>
      </c>
      <c r="AJ99" s="81"/>
      <c r="AK99" s="83">
        <f t="shared" si="166"/>
        <v>0</v>
      </c>
      <c r="AL99" s="86"/>
      <c r="AM99" s="83">
        <f t="shared" si="167"/>
        <v>0</v>
      </c>
      <c r="AN99" s="86"/>
      <c r="AO99" s="83">
        <f t="shared" si="168"/>
        <v>0</v>
      </c>
      <c r="AP99" s="86"/>
      <c r="AQ99" s="83">
        <f t="shared" si="169"/>
        <v>0</v>
      </c>
      <c r="AR99" s="86"/>
      <c r="AS99" s="83">
        <f t="shared" si="170"/>
        <v>0</v>
      </c>
      <c r="AT99" s="86"/>
      <c r="AU99" s="83">
        <f t="shared" si="171"/>
        <v>0</v>
      </c>
      <c r="AV99" s="81"/>
      <c r="AW99" s="82">
        <f t="shared" si="172"/>
        <v>0</v>
      </c>
      <c r="AX99" s="81"/>
      <c r="AY99" s="83">
        <f t="shared" si="173"/>
        <v>0</v>
      </c>
      <c r="AZ99" s="81"/>
      <c r="BA99" s="83">
        <f t="shared" si="174"/>
        <v>0</v>
      </c>
      <c r="BB99" s="81"/>
      <c r="BC99" s="83">
        <f t="shared" si="175"/>
        <v>0</v>
      </c>
      <c r="BD99" s="81"/>
      <c r="BE99" s="83">
        <f t="shared" si="176"/>
        <v>0</v>
      </c>
      <c r="BF99" s="81"/>
      <c r="BG99" s="83">
        <f t="shared" si="177"/>
        <v>0</v>
      </c>
      <c r="BH99" s="81"/>
      <c r="BI99" s="82">
        <f t="shared" si="178"/>
        <v>0</v>
      </c>
      <c r="BJ99" s="81"/>
      <c r="BK99" s="82">
        <f t="shared" si="179"/>
        <v>0</v>
      </c>
      <c r="BL99" s="81"/>
      <c r="BM99" s="82">
        <f t="shared" si="180"/>
        <v>0</v>
      </c>
      <c r="BN99" s="81"/>
      <c r="BO99" s="82">
        <f t="shared" si="181"/>
        <v>0</v>
      </c>
      <c r="BP99" s="81"/>
      <c r="BQ99" s="82">
        <f t="shared" si="182"/>
        <v>0</v>
      </c>
      <c r="BR99" s="81"/>
      <c r="BS99" s="82">
        <f t="shared" si="183"/>
        <v>0</v>
      </c>
      <c r="BT99" s="81"/>
      <c r="BU99" s="82">
        <f t="shared" si="184"/>
        <v>0</v>
      </c>
      <c r="BV99" s="81"/>
      <c r="BW99" s="83">
        <f t="shared" si="185"/>
        <v>0</v>
      </c>
      <c r="BX99" s="86"/>
      <c r="BY99" s="83">
        <f t="shared" si="186"/>
        <v>0</v>
      </c>
      <c r="BZ99" s="86"/>
      <c r="CA99" s="83">
        <f t="shared" si="187"/>
        <v>0</v>
      </c>
      <c r="CB99" s="86"/>
      <c r="CC99" s="83">
        <f t="shared" si="188"/>
        <v>0</v>
      </c>
      <c r="CD99" s="86"/>
      <c r="CE99" s="83">
        <f t="shared" si="189"/>
        <v>0</v>
      </c>
      <c r="CF99" s="86"/>
      <c r="CG99" s="83">
        <f t="shared" si="190"/>
        <v>0</v>
      </c>
      <c r="CH99" s="86"/>
      <c r="CI99" s="83">
        <f t="shared" si="191"/>
        <v>0</v>
      </c>
      <c r="CJ99" s="81"/>
      <c r="CK99" s="83">
        <f t="shared" si="192"/>
        <v>0</v>
      </c>
      <c r="CL99" s="86"/>
      <c r="CM99" s="83">
        <f t="shared" si="193"/>
        <v>0</v>
      </c>
      <c r="CN99" s="86"/>
      <c r="CO99" s="83">
        <f t="shared" si="194"/>
        <v>0</v>
      </c>
      <c r="CP99" s="86"/>
      <c r="CQ99" s="83">
        <f t="shared" si="195"/>
        <v>0</v>
      </c>
      <c r="CR99" s="86"/>
      <c r="CS99" s="83">
        <f t="shared" si="196"/>
        <v>0</v>
      </c>
      <c r="CT99" s="86"/>
      <c r="CU99" s="83">
        <f t="shared" si="197"/>
        <v>0</v>
      </c>
      <c r="CV99" s="86"/>
      <c r="CW99" s="83">
        <f t="shared" si="198"/>
        <v>0</v>
      </c>
      <c r="CX99" s="81"/>
      <c r="CY99" s="83">
        <f t="shared" si="199"/>
        <v>0</v>
      </c>
      <c r="CZ99" s="86"/>
      <c r="DA99" s="83">
        <f t="shared" si="200"/>
        <v>0</v>
      </c>
      <c r="DB99" s="86"/>
      <c r="DC99" s="83">
        <f t="shared" si="201"/>
        <v>0</v>
      </c>
      <c r="DD99" s="86"/>
      <c r="DE99" s="83">
        <f t="shared" si="202"/>
        <v>0</v>
      </c>
      <c r="DF99" s="86"/>
      <c r="DG99" s="83">
        <f t="shared" si="203"/>
        <v>0</v>
      </c>
      <c r="DH99" s="86"/>
      <c r="DI99" s="83">
        <f t="shared" si="204"/>
        <v>0</v>
      </c>
      <c r="DJ99" s="86"/>
      <c r="DK99" s="83">
        <f t="shared" si="205"/>
        <v>0</v>
      </c>
      <c r="DL99" s="81"/>
      <c r="DM99" s="83">
        <f t="shared" si="206"/>
        <v>0</v>
      </c>
      <c r="DN99" s="86"/>
      <c r="DO99" s="83">
        <f t="shared" si="207"/>
        <v>0</v>
      </c>
      <c r="DP99" s="86"/>
      <c r="DQ99" s="83">
        <f t="shared" si="208"/>
        <v>0</v>
      </c>
      <c r="DR99" s="86"/>
      <c r="DS99" s="83">
        <f t="shared" si="209"/>
        <v>0</v>
      </c>
      <c r="DT99" s="86"/>
      <c r="DU99" s="83">
        <f t="shared" si="210"/>
        <v>0</v>
      </c>
      <c r="DV99" s="86"/>
      <c r="DW99" s="83">
        <f t="shared" si="211"/>
        <v>0</v>
      </c>
      <c r="DX99" s="86"/>
      <c r="DY99" s="83">
        <f t="shared" si="212"/>
        <v>0</v>
      </c>
      <c r="DZ99" s="84"/>
      <c r="EA99" s="88">
        <f t="shared" si="213"/>
        <v>0</v>
      </c>
      <c r="EB99" s="86"/>
      <c r="EC99" s="83">
        <f t="shared" si="214"/>
        <v>0</v>
      </c>
      <c r="ED99" s="86"/>
      <c r="EE99" s="83">
        <f t="shared" si="215"/>
        <v>0</v>
      </c>
      <c r="EF99" s="86"/>
      <c r="EG99" s="83">
        <f t="shared" si="216"/>
        <v>0</v>
      </c>
      <c r="EH99" s="86"/>
      <c r="EI99" s="83">
        <f t="shared" si="217"/>
        <v>0</v>
      </c>
      <c r="EJ99" s="86"/>
      <c r="EK99" s="83">
        <f t="shared" si="218"/>
        <v>0</v>
      </c>
      <c r="EL99" s="86"/>
      <c r="EM99" s="83">
        <f t="shared" si="219"/>
        <v>0</v>
      </c>
      <c r="EN99" s="86"/>
      <c r="EO99" s="83">
        <f t="shared" si="220"/>
        <v>0</v>
      </c>
      <c r="EP99" s="86"/>
      <c r="EQ99" s="83">
        <f t="shared" si="221"/>
        <v>0</v>
      </c>
      <c r="ER99" s="86"/>
      <c r="ES99" s="83">
        <f t="shared" si="222"/>
        <v>0</v>
      </c>
      <c r="ET99" s="86"/>
      <c r="EU99" s="83">
        <f t="shared" si="223"/>
        <v>0</v>
      </c>
      <c r="EV99" s="86"/>
      <c r="EW99" s="83">
        <f t="shared" si="224"/>
        <v>0</v>
      </c>
      <c r="EX99" s="86"/>
      <c r="EY99" s="83">
        <f t="shared" si="225"/>
        <v>0</v>
      </c>
      <c r="EZ99" s="86"/>
      <c r="FA99" s="83">
        <f t="shared" si="226"/>
        <v>0</v>
      </c>
      <c r="FB99" s="86"/>
      <c r="FC99" s="83">
        <f t="shared" si="227"/>
        <v>0</v>
      </c>
      <c r="FF99" s="89"/>
    </row>
    <row r="100" spans="1:162" s="85" customFormat="1" ht="21">
      <c r="A100" s="205"/>
      <c r="B100" s="173" t="s">
        <v>95</v>
      </c>
      <c r="C100" s="161"/>
      <c r="D100" s="161"/>
      <c r="E100" s="161"/>
      <c r="F100" s="155"/>
      <c r="G100" s="156"/>
      <c r="H100" s="150">
        <f>J100+L100+N100+P100+R100+T100+V100+X100+Z100+AB100+AD100+AF100+AH100+AJ100+AL100+AN100+AP100+AR100+AT100+AV100+AX100+AZ100+BB100+BD100+BF100+BH100+BJ100+BL100+BN100+BP100+BR100+BT100+BV100+BX100+BZ100+CB100+CD100+CF100+CH100+CJ100+CL100+CN100+CP100+CR100+CT100+CV100+CX100+CZ100+DB100+DD100+DF100+DH100+DJ100+DL100+DN100+DP100+DR100+DT100+DV100+DX100+DZ100+EB100+ED100+EF100+EH100+EJ100+EL100+EN100+EP100+ER100+ET100+EV100+EX100+EZ100+FB100</f>
        <v>0</v>
      </c>
      <c r="I100" s="157">
        <f t="shared" si="152"/>
        <v>0</v>
      </c>
      <c r="J100" s="124"/>
      <c r="K100" s="125">
        <f t="shared" si="153"/>
        <v>0</v>
      </c>
      <c r="L100" s="124"/>
      <c r="M100" s="125">
        <f t="shared" si="154"/>
        <v>0</v>
      </c>
      <c r="N100" s="124"/>
      <c r="O100" s="125">
        <f t="shared" si="155"/>
        <v>0</v>
      </c>
      <c r="P100" s="124"/>
      <c r="Q100" s="125">
        <f t="shared" si="156"/>
        <v>0</v>
      </c>
      <c r="R100" s="81"/>
      <c r="S100" s="82">
        <f t="shared" si="157"/>
        <v>0</v>
      </c>
      <c r="T100" s="81"/>
      <c r="U100" s="82">
        <f t="shared" si="158"/>
        <v>0</v>
      </c>
      <c r="V100" s="81"/>
      <c r="W100" s="82">
        <f t="shared" si="159"/>
        <v>0</v>
      </c>
      <c r="X100" s="81"/>
      <c r="Y100" s="82">
        <f t="shared" si="160"/>
        <v>0</v>
      </c>
      <c r="Z100" s="86"/>
      <c r="AA100" s="83">
        <f t="shared" si="161"/>
        <v>0</v>
      </c>
      <c r="AB100" s="86"/>
      <c r="AC100" s="83">
        <f t="shared" si="162"/>
        <v>0</v>
      </c>
      <c r="AD100" s="86"/>
      <c r="AE100" s="83">
        <f t="shared" si="163"/>
        <v>0</v>
      </c>
      <c r="AF100" s="86"/>
      <c r="AG100" s="83">
        <f t="shared" si="164"/>
        <v>0</v>
      </c>
      <c r="AH100" s="81"/>
      <c r="AI100" s="82">
        <f t="shared" si="165"/>
        <v>0</v>
      </c>
      <c r="AJ100" s="81"/>
      <c r="AK100" s="83">
        <f t="shared" si="166"/>
        <v>0</v>
      </c>
      <c r="AL100" s="86"/>
      <c r="AM100" s="83">
        <f t="shared" si="167"/>
        <v>0</v>
      </c>
      <c r="AN100" s="86"/>
      <c r="AO100" s="83">
        <f t="shared" si="168"/>
        <v>0</v>
      </c>
      <c r="AP100" s="86"/>
      <c r="AQ100" s="83">
        <f t="shared" si="169"/>
        <v>0</v>
      </c>
      <c r="AR100" s="86"/>
      <c r="AS100" s="83">
        <f t="shared" si="170"/>
        <v>0</v>
      </c>
      <c r="AT100" s="86"/>
      <c r="AU100" s="83">
        <f t="shared" si="171"/>
        <v>0</v>
      </c>
      <c r="AV100" s="81"/>
      <c r="AW100" s="82">
        <f t="shared" si="172"/>
        <v>0</v>
      </c>
      <c r="AX100" s="81"/>
      <c r="AY100" s="83">
        <f t="shared" si="173"/>
        <v>0</v>
      </c>
      <c r="AZ100" s="81"/>
      <c r="BA100" s="83">
        <f t="shared" si="174"/>
        <v>0</v>
      </c>
      <c r="BB100" s="81"/>
      <c r="BC100" s="83">
        <f t="shared" si="175"/>
        <v>0</v>
      </c>
      <c r="BD100" s="81"/>
      <c r="BE100" s="83">
        <f t="shared" si="176"/>
        <v>0</v>
      </c>
      <c r="BF100" s="81"/>
      <c r="BG100" s="83">
        <f t="shared" si="177"/>
        <v>0</v>
      </c>
      <c r="BH100" s="81"/>
      <c r="BI100" s="82">
        <f t="shared" si="178"/>
        <v>0</v>
      </c>
      <c r="BJ100" s="81"/>
      <c r="BK100" s="82">
        <f t="shared" si="179"/>
        <v>0</v>
      </c>
      <c r="BL100" s="81"/>
      <c r="BM100" s="82">
        <f t="shared" si="180"/>
        <v>0</v>
      </c>
      <c r="BN100" s="81"/>
      <c r="BO100" s="82">
        <f t="shared" si="181"/>
        <v>0</v>
      </c>
      <c r="BP100" s="81"/>
      <c r="BQ100" s="82">
        <f t="shared" si="182"/>
        <v>0</v>
      </c>
      <c r="BR100" s="81"/>
      <c r="BS100" s="82">
        <f t="shared" si="183"/>
        <v>0</v>
      </c>
      <c r="BT100" s="81"/>
      <c r="BU100" s="82">
        <f t="shared" si="184"/>
        <v>0</v>
      </c>
      <c r="BV100" s="81"/>
      <c r="BW100" s="83">
        <f t="shared" si="185"/>
        <v>0</v>
      </c>
      <c r="BX100" s="86"/>
      <c r="BY100" s="83">
        <f t="shared" si="186"/>
        <v>0</v>
      </c>
      <c r="BZ100" s="86"/>
      <c r="CA100" s="83">
        <f t="shared" si="187"/>
        <v>0</v>
      </c>
      <c r="CB100" s="86"/>
      <c r="CC100" s="83">
        <f t="shared" si="188"/>
        <v>0</v>
      </c>
      <c r="CD100" s="86"/>
      <c r="CE100" s="83">
        <f t="shared" si="189"/>
        <v>0</v>
      </c>
      <c r="CF100" s="86"/>
      <c r="CG100" s="83">
        <f t="shared" si="190"/>
        <v>0</v>
      </c>
      <c r="CH100" s="86"/>
      <c r="CI100" s="83">
        <f t="shared" si="191"/>
        <v>0</v>
      </c>
      <c r="CJ100" s="81"/>
      <c r="CK100" s="83">
        <f t="shared" si="192"/>
        <v>0</v>
      </c>
      <c r="CL100" s="86"/>
      <c r="CM100" s="83">
        <f t="shared" si="193"/>
        <v>0</v>
      </c>
      <c r="CN100" s="86"/>
      <c r="CO100" s="83">
        <f t="shared" si="194"/>
        <v>0</v>
      </c>
      <c r="CP100" s="86"/>
      <c r="CQ100" s="83">
        <f t="shared" si="195"/>
        <v>0</v>
      </c>
      <c r="CR100" s="86"/>
      <c r="CS100" s="83">
        <f t="shared" si="196"/>
        <v>0</v>
      </c>
      <c r="CT100" s="86"/>
      <c r="CU100" s="83">
        <f t="shared" si="197"/>
        <v>0</v>
      </c>
      <c r="CV100" s="86"/>
      <c r="CW100" s="83">
        <f t="shared" si="198"/>
        <v>0</v>
      </c>
      <c r="CX100" s="81"/>
      <c r="CY100" s="83">
        <f t="shared" si="199"/>
        <v>0</v>
      </c>
      <c r="CZ100" s="86"/>
      <c r="DA100" s="83">
        <f t="shared" si="200"/>
        <v>0</v>
      </c>
      <c r="DB100" s="86"/>
      <c r="DC100" s="83">
        <f t="shared" si="201"/>
        <v>0</v>
      </c>
      <c r="DD100" s="86"/>
      <c r="DE100" s="83">
        <f t="shared" si="202"/>
        <v>0</v>
      </c>
      <c r="DF100" s="86"/>
      <c r="DG100" s="83">
        <f t="shared" si="203"/>
        <v>0</v>
      </c>
      <c r="DH100" s="86"/>
      <c r="DI100" s="83">
        <f t="shared" si="204"/>
        <v>0</v>
      </c>
      <c r="DJ100" s="86"/>
      <c r="DK100" s="83">
        <f t="shared" si="205"/>
        <v>0</v>
      </c>
      <c r="DL100" s="81"/>
      <c r="DM100" s="83">
        <f t="shared" si="206"/>
        <v>0</v>
      </c>
      <c r="DN100" s="86"/>
      <c r="DO100" s="83">
        <f t="shared" si="207"/>
        <v>0</v>
      </c>
      <c r="DP100" s="86"/>
      <c r="DQ100" s="83">
        <f t="shared" si="208"/>
        <v>0</v>
      </c>
      <c r="DR100" s="86"/>
      <c r="DS100" s="83">
        <f t="shared" si="209"/>
        <v>0</v>
      </c>
      <c r="DT100" s="86"/>
      <c r="DU100" s="83">
        <f t="shared" si="210"/>
        <v>0</v>
      </c>
      <c r="DV100" s="86"/>
      <c r="DW100" s="83">
        <f t="shared" si="211"/>
        <v>0</v>
      </c>
      <c r="DX100" s="86"/>
      <c r="DY100" s="83">
        <f t="shared" si="212"/>
        <v>0</v>
      </c>
      <c r="DZ100" s="84"/>
      <c r="EA100" s="88">
        <f t="shared" si="213"/>
        <v>0</v>
      </c>
      <c r="EB100" s="86"/>
      <c r="EC100" s="83">
        <f t="shared" si="214"/>
        <v>0</v>
      </c>
      <c r="ED100" s="86"/>
      <c r="EE100" s="83">
        <f t="shared" si="215"/>
        <v>0</v>
      </c>
      <c r="EF100" s="86"/>
      <c r="EG100" s="83">
        <f t="shared" si="216"/>
        <v>0</v>
      </c>
      <c r="EH100" s="86"/>
      <c r="EI100" s="83">
        <f t="shared" si="217"/>
        <v>0</v>
      </c>
      <c r="EJ100" s="86"/>
      <c r="EK100" s="83">
        <f t="shared" si="218"/>
        <v>0</v>
      </c>
      <c r="EL100" s="86"/>
      <c r="EM100" s="83">
        <f t="shared" si="219"/>
        <v>0</v>
      </c>
      <c r="EN100" s="86"/>
      <c r="EO100" s="83">
        <f t="shared" si="220"/>
        <v>0</v>
      </c>
      <c r="EP100" s="86"/>
      <c r="EQ100" s="83">
        <f t="shared" si="221"/>
        <v>0</v>
      </c>
      <c r="ER100" s="86"/>
      <c r="ES100" s="83">
        <f t="shared" si="222"/>
        <v>0</v>
      </c>
      <c r="ET100" s="86"/>
      <c r="EU100" s="83">
        <f t="shared" si="223"/>
        <v>0</v>
      </c>
      <c r="EV100" s="86"/>
      <c r="EW100" s="83">
        <f t="shared" si="224"/>
        <v>0</v>
      </c>
      <c r="EX100" s="86"/>
      <c r="EY100" s="83">
        <f t="shared" si="225"/>
        <v>0</v>
      </c>
      <c r="EZ100" s="86"/>
      <c r="FA100" s="83">
        <f t="shared" si="226"/>
        <v>0</v>
      </c>
      <c r="FB100" s="86"/>
      <c r="FC100" s="83">
        <f t="shared" si="227"/>
        <v>0</v>
      </c>
      <c r="FF100" s="89"/>
    </row>
    <row r="101" spans="1:162" s="85" customFormat="1" ht="33.75">
      <c r="A101" s="158" t="s">
        <v>32</v>
      </c>
      <c r="B101" s="188">
        <v>2312</v>
      </c>
      <c r="C101" s="160" t="s">
        <v>33</v>
      </c>
      <c r="D101" s="195" t="s">
        <v>29</v>
      </c>
      <c r="E101" s="189" t="s">
        <v>240</v>
      </c>
      <c r="F101" s="162">
        <v>278.3</v>
      </c>
      <c r="G101" s="165"/>
      <c r="H101" s="150">
        <v>25</v>
      </c>
      <c r="I101" s="157">
        <f t="shared" si="152"/>
        <v>6957.5</v>
      </c>
      <c r="J101" s="124"/>
      <c r="K101" s="125">
        <f t="shared" si="153"/>
        <v>0</v>
      </c>
      <c r="L101" s="124"/>
      <c r="M101" s="125">
        <f t="shared" si="154"/>
        <v>0</v>
      </c>
      <c r="N101" s="124"/>
      <c r="O101" s="125">
        <f t="shared" si="155"/>
        <v>0</v>
      </c>
      <c r="P101" s="124"/>
      <c r="Q101" s="125">
        <f t="shared" si="156"/>
        <v>0</v>
      </c>
      <c r="R101" s="81"/>
      <c r="S101" s="82">
        <f t="shared" si="157"/>
        <v>0</v>
      </c>
      <c r="T101" s="81"/>
      <c r="U101" s="82">
        <f t="shared" si="158"/>
        <v>0</v>
      </c>
      <c r="V101" s="81"/>
      <c r="W101" s="82">
        <f t="shared" si="159"/>
        <v>0</v>
      </c>
      <c r="X101" s="81"/>
      <c r="Y101" s="82">
        <f t="shared" si="160"/>
        <v>0</v>
      </c>
      <c r="Z101" s="86"/>
      <c r="AA101" s="83">
        <f t="shared" si="161"/>
        <v>0</v>
      </c>
      <c r="AB101" s="86"/>
      <c r="AC101" s="83">
        <f t="shared" si="162"/>
        <v>0</v>
      </c>
      <c r="AD101" s="86"/>
      <c r="AE101" s="83">
        <f t="shared" si="163"/>
        <v>0</v>
      </c>
      <c r="AF101" s="86"/>
      <c r="AG101" s="83">
        <f t="shared" si="164"/>
        <v>0</v>
      </c>
      <c r="AH101" s="81"/>
      <c r="AI101" s="82">
        <f t="shared" si="165"/>
        <v>0</v>
      </c>
      <c r="AJ101" s="81"/>
      <c r="AK101" s="83">
        <f t="shared" si="166"/>
        <v>0</v>
      </c>
      <c r="AL101" s="86"/>
      <c r="AM101" s="83">
        <f t="shared" si="167"/>
        <v>0</v>
      </c>
      <c r="AN101" s="86"/>
      <c r="AO101" s="83">
        <f t="shared" si="168"/>
        <v>0</v>
      </c>
      <c r="AP101" s="86"/>
      <c r="AQ101" s="83">
        <f t="shared" si="169"/>
        <v>0</v>
      </c>
      <c r="AR101" s="86"/>
      <c r="AS101" s="83">
        <f t="shared" si="170"/>
        <v>0</v>
      </c>
      <c r="AT101" s="86"/>
      <c r="AU101" s="83">
        <f t="shared" si="171"/>
        <v>0</v>
      </c>
      <c r="AV101" s="81"/>
      <c r="AW101" s="82">
        <f t="shared" si="172"/>
        <v>0</v>
      </c>
      <c r="AX101" s="81"/>
      <c r="AY101" s="83">
        <f t="shared" si="173"/>
        <v>0</v>
      </c>
      <c r="AZ101" s="81"/>
      <c r="BA101" s="83">
        <f t="shared" si="174"/>
        <v>0</v>
      </c>
      <c r="BB101" s="81"/>
      <c r="BC101" s="83">
        <f t="shared" si="175"/>
        <v>0</v>
      </c>
      <c r="BD101" s="81"/>
      <c r="BE101" s="83">
        <f t="shared" si="176"/>
        <v>0</v>
      </c>
      <c r="BF101" s="81"/>
      <c r="BG101" s="83">
        <f t="shared" si="177"/>
        <v>0</v>
      </c>
      <c r="BH101" s="81"/>
      <c r="BI101" s="82">
        <f t="shared" si="178"/>
        <v>0</v>
      </c>
      <c r="BJ101" s="81"/>
      <c r="BK101" s="82">
        <f t="shared" si="179"/>
        <v>0</v>
      </c>
      <c r="BL101" s="81"/>
      <c r="BM101" s="82">
        <f t="shared" si="180"/>
        <v>0</v>
      </c>
      <c r="BN101" s="81"/>
      <c r="BO101" s="82">
        <f t="shared" si="181"/>
        <v>0</v>
      </c>
      <c r="BP101" s="81"/>
      <c r="BQ101" s="82">
        <f t="shared" si="182"/>
        <v>0</v>
      </c>
      <c r="BR101" s="81"/>
      <c r="BS101" s="82">
        <f t="shared" si="183"/>
        <v>0</v>
      </c>
      <c r="BT101" s="81"/>
      <c r="BU101" s="82">
        <f t="shared" si="184"/>
        <v>0</v>
      </c>
      <c r="BV101" s="81"/>
      <c r="BW101" s="83">
        <f t="shared" si="185"/>
        <v>0</v>
      </c>
      <c r="BX101" s="86"/>
      <c r="BY101" s="83">
        <f t="shared" si="186"/>
        <v>0</v>
      </c>
      <c r="BZ101" s="86"/>
      <c r="CA101" s="83">
        <f t="shared" si="187"/>
        <v>0</v>
      </c>
      <c r="CB101" s="86"/>
      <c r="CC101" s="83">
        <f t="shared" si="188"/>
        <v>0</v>
      </c>
      <c r="CD101" s="86"/>
      <c r="CE101" s="83">
        <f t="shared" si="189"/>
        <v>0</v>
      </c>
      <c r="CF101" s="86"/>
      <c r="CG101" s="83">
        <f t="shared" si="190"/>
        <v>0</v>
      </c>
      <c r="CH101" s="86"/>
      <c r="CI101" s="83">
        <f t="shared" si="191"/>
        <v>0</v>
      </c>
      <c r="CJ101" s="81"/>
      <c r="CK101" s="83">
        <f t="shared" si="192"/>
        <v>0</v>
      </c>
      <c r="CL101" s="86"/>
      <c r="CM101" s="83">
        <f t="shared" si="193"/>
        <v>0</v>
      </c>
      <c r="CN101" s="86"/>
      <c r="CO101" s="83">
        <f t="shared" si="194"/>
        <v>0</v>
      </c>
      <c r="CP101" s="86"/>
      <c r="CQ101" s="83">
        <f t="shared" si="195"/>
        <v>0</v>
      </c>
      <c r="CR101" s="86"/>
      <c r="CS101" s="83">
        <f t="shared" si="196"/>
        <v>0</v>
      </c>
      <c r="CT101" s="86"/>
      <c r="CU101" s="83">
        <f t="shared" si="197"/>
        <v>0</v>
      </c>
      <c r="CV101" s="86"/>
      <c r="CW101" s="83">
        <f t="shared" si="198"/>
        <v>0</v>
      </c>
      <c r="CX101" s="81"/>
      <c r="CY101" s="83">
        <f t="shared" si="199"/>
        <v>0</v>
      </c>
      <c r="CZ101" s="86"/>
      <c r="DA101" s="83">
        <f t="shared" si="200"/>
        <v>0</v>
      </c>
      <c r="DB101" s="86"/>
      <c r="DC101" s="83">
        <f t="shared" si="201"/>
        <v>0</v>
      </c>
      <c r="DD101" s="86"/>
      <c r="DE101" s="83">
        <f t="shared" si="202"/>
        <v>0</v>
      </c>
      <c r="DF101" s="86"/>
      <c r="DG101" s="83">
        <f t="shared" si="203"/>
        <v>0</v>
      </c>
      <c r="DH101" s="86"/>
      <c r="DI101" s="83">
        <f t="shared" si="204"/>
        <v>0</v>
      </c>
      <c r="DJ101" s="86"/>
      <c r="DK101" s="83">
        <f t="shared" si="205"/>
        <v>0</v>
      </c>
      <c r="DL101" s="81"/>
      <c r="DM101" s="83">
        <f t="shared" si="206"/>
        <v>0</v>
      </c>
      <c r="DN101" s="86"/>
      <c r="DO101" s="83">
        <f t="shared" si="207"/>
        <v>0</v>
      </c>
      <c r="DP101" s="86"/>
      <c r="DQ101" s="83">
        <f t="shared" si="208"/>
        <v>0</v>
      </c>
      <c r="DR101" s="86"/>
      <c r="DS101" s="83">
        <f t="shared" si="209"/>
        <v>0</v>
      </c>
      <c r="DT101" s="86"/>
      <c r="DU101" s="83">
        <f t="shared" si="210"/>
        <v>0</v>
      </c>
      <c r="DV101" s="86"/>
      <c r="DW101" s="83">
        <f t="shared" si="211"/>
        <v>0</v>
      </c>
      <c r="DX101" s="86"/>
      <c r="DY101" s="83">
        <f t="shared" si="212"/>
        <v>0</v>
      </c>
      <c r="DZ101" s="84"/>
      <c r="EA101" s="88">
        <f t="shared" si="213"/>
        <v>0</v>
      </c>
      <c r="EB101" s="86"/>
      <c r="EC101" s="83">
        <f t="shared" si="214"/>
        <v>0</v>
      </c>
      <c r="ED101" s="86"/>
      <c r="EE101" s="83">
        <f t="shared" si="215"/>
        <v>0</v>
      </c>
      <c r="EF101" s="86"/>
      <c r="EG101" s="83">
        <f t="shared" si="216"/>
        <v>0</v>
      </c>
      <c r="EH101" s="86"/>
      <c r="EI101" s="83">
        <f t="shared" si="217"/>
        <v>0</v>
      </c>
      <c r="EJ101" s="86"/>
      <c r="EK101" s="83">
        <f t="shared" si="218"/>
        <v>0</v>
      </c>
      <c r="EL101" s="86"/>
      <c r="EM101" s="83">
        <f t="shared" si="219"/>
        <v>0</v>
      </c>
      <c r="EN101" s="86"/>
      <c r="EO101" s="83">
        <f t="shared" si="220"/>
        <v>0</v>
      </c>
      <c r="EP101" s="86"/>
      <c r="EQ101" s="83">
        <f t="shared" si="221"/>
        <v>0</v>
      </c>
      <c r="ER101" s="86"/>
      <c r="ES101" s="83">
        <f t="shared" si="222"/>
        <v>0</v>
      </c>
      <c r="ET101" s="86"/>
      <c r="EU101" s="83">
        <f t="shared" si="223"/>
        <v>0</v>
      </c>
      <c r="EV101" s="86"/>
      <c r="EW101" s="83">
        <f t="shared" si="224"/>
        <v>0</v>
      </c>
      <c r="EX101" s="86"/>
      <c r="EY101" s="83">
        <f t="shared" si="225"/>
        <v>0</v>
      </c>
      <c r="EZ101" s="86"/>
      <c r="FA101" s="83">
        <f t="shared" si="226"/>
        <v>0</v>
      </c>
      <c r="FB101" s="86"/>
      <c r="FC101" s="83">
        <f t="shared" si="227"/>
        <v>0</v>
      </c>
      <c r="FF101" s="89"/>
    </row>
    <row r="102" spans="1:162" s="85" customFormat="1" ht="12">
      <c r="A102" s="205"/>
      <c r="B102" s="167" t="s">
        <v>56</v>
      </c>
      <c r="C102" s="184"/>
      <c r="D102" s="161"/>
      <c r="E102" s="161"/>
      <c r="F102" s="155"/>
      <c r="G102" s="156"/>
      <c r="H102" s="150">
        <f>J102+L102+N102+P102+R102+T102+V102+X102+Z102+AB102+AD102+AF102+AH102+AJ102+AL102+AN102+AP102+AR102+AT102+AV102+AX102+AZ102+BB102+BD102+BF102+BH102+BJ102+BL102+BN102+BP102+BR102+BT102+BV102+BX102+BZ102+CB102+CD102+CF102+CH102+CJ102+CL102+CN102+CP102+CR102+CT102+CV102+CX102+CZ102+DB102+DD102+DF102+DH102+DJ102+DL102+DN102+DP102+DR102+DT102+DV102+DX102+DZ102+EB102+ED102+EF102+EH102+EJ102+EL102+EN102+EP102+ER102+ET102+EV102+EX102+EZ102+FB102</f>
        <v>0</v>
      </c>
      <c r="I102" s="157">
        <f t="shared" si="152"/>
        <v>0</v>
      </c>
      <c r="J102" s="124"/>
      <c r="K102" s="125">
        <f t="shared" si="153"/>
        <v>0</v>
      </c>
      <c r="L102" s="124"/>
      <c r="M102" s="125">
        <f t="shared" si="154"/>
        <v>0</v>
      </c>
      <c r="N102" s="124"/>
      <c r="O102" s="125">
        <f t="shared" si="155"/>
        <v>0</v>
      </c>
      <c r="P102" s="124"/>
      <c r="Q102" s="125">
        <f t="shared" si="156"/>
        <v>0</v>
      </c>
      <c r="R102" s="81"/>
      <c r="S102" s="82">
        <f t="shared" si="157"/>
        <v>0</v>
      </c>
      <c r="T102" s="81"/>
      <c r="U102" s="82">
        <f t="shared" si="158"/>
        <v>0</v>
      </c>
      <c r="V102" s="81"/>
      <c r="W102" s="82">
        <f t="shared" si="159"/>
        <v>0</v>
      </c>
      <c r="X102" s="81"/>
      <c r="Y102" s="82">
        <f t="shared" si="160"/>
        <v>0</v>
      </c>
      <c r="Z102" s="86"/>
      <c r="AA102" s="83">
        <f t="shared" si="161"/>
        <v>0</v>
      </c>
      <c r="AB102" s="86"/>
      <c r="AC102" s="83">
        <f t="shared" si="162"/>
        <v>0</v>
      </c>
      <c r="AD102" s="86"/>
      <c r="AE102" s="83">
        <f t="shared" si="163"/>
        <v>0</v>
      </c>
      <c r="AF102" s="86"/>
      <c r="AG102" s="83">
        <f t="shared" si="164"/>
        <v>0</v>
      </c>
      <c r="AH102" s="81"/>
      <c r="AI102" s="82">
        <f t="shared" si="165"/>
        <v>0</v>
      </c>
      <c r="AJ102" s="81"/>
      <c r="AK102" s="83">
        <f t="shared" si="166"/>
        <v>0</v>
      </c>
      <c r="AL102" s="86"/>
      <c r="AM102" s="83">
        <f t="shared" si="167"/>
        <v>0</v>
      </c>
      <c r="AN102" s="86"/>
      <c r="AO102" s="83">
        <f t="shared" si="168"/>
        <v>0</v>
      </c>
      <c r="AP102" s="86"/>
      <c r="AQ102" s="83">
        <f t="shared" si="169"/>
        <v>0</v>
      </c>
      <c r="AR102" s="86"/>
      <c r="AS102" s="83">
        <f t="shared" si="170"/>
        <v>0</v>
      </c>
      <c r="AT102" s="86"/>
      <c r="AU102" s="83">
        <f t="shared" si="171"/>
        <v>0</v>
      </c>
      <c r="AV102" s="81"/>
      <c r="AW102" s="82">
        <f t="shared" si="172"/>
        <v>0</v>
      </c>
      <c r="AX102" s="81"/>
      <c r="AY102" s="83">
        <f t="shared" si="173"/>
        <v>0</v>
      </c>
      <c r="AZ102" s="81"/>
      <c r="BA102" s="83">
        <f t="shared" si="174"/>
        <v>0</v>
      </c>
      <c r="BB102" s="81"/>
      <c r="BC102" s="83">
        <f t="shared" si="175"/>
        <v>0</v>
      </c>
      <c r="BD102" s="81"/>
      <c r="BE102" s="83">
        <f t="shared" si="176"/>
        <v>0</v>
      </c>
      <c r="BF102" s="81"/>
      <c r="BG102" s="83">
        <f t="shared" si="177"/>
        <v>0</v>
      </c>
      <c r="BH102" s="81"/>
      <c r="BI102" s="82">
        <f t="shared" si="178"/>
        <v>0</v>
      </c>
      <c r="BJ102" s="81"/>
      <c r="BK102" s="82">
        <f t="shared" si="179"/>
        <v>0</v>
      </c>
      <c r="BL102" s="81"/>
      <c r="BM102" s="82">
        <f t="shared" si="180"/>
        <v>0</v>
      </c>
      <c r="BN102" s="81"/>
      <c r="BO102" s="82">
        <f t="shared" si="181"/>
        <v>0</v>
      </c>
      <c r="BP102" s="81"/>
      <c r="BQ102" s="82">
        <f t="shared" si="182"/>
        <v>0</v>
      </c>
      <c r="BR102" s="81"/>
      <c r="BS102" s="82">
        <f t="shared" si="183"/>
        <v>0</v>
      </c>
      <c r="BT102" s="81"/>
      <c r="BU102" s="82">
        <f t="shared" si="184"/>
        <v>0</v>
      </c>
      <c r="BV102" s="81"/>
      <c r="BW102" s="83">
        <f t="shared" si="185"/>
        <v>0</v>
      </c>
      <c r="BX102" s="86"/>
      <c r="BY102" s="83">
        <f t="shared" si="186"/>
        <v>0</v>
      </c>
      <c r="BZ102" s="86"/>
      <c r="CA102" s="83">
        <f t="shared" si="187"/>
        <v>0</v>
      </c>
      <c r="CB102" s="86"/>
      <c r="CC102" s="83">
        <f t="shared" si="188"/>
        <v>0</v>
      </c>
      <c r="CD102" s="86"/>
      <c r="CE102" s="83">
        <f t="shared" si="189"/>
        <v>0</v>
      </c>
      <c r="CF102" s="86"/>
      <c r="CG102" s="83">
        <f t="shared" si="190"/>
        <v>0</v>
      </c>
      <c r="CH102" s="86"/>
      <c r="CI102" s="83">
        <f t="shared" si="191"/>
        <v>0</v>
      </c>
      <c r="CJ102" s="81"/>
      <c r="CK102" s="83">
        <f t="shared" si="192"/>
        <v>0</v>
      </c>
      <c r="CL102" s="86"/>
      <c r="CM102" s="83">
        <f t="shared" si="193"/>
        <v>0</v>
      </c>
      <c r="CN102" s="86"/>
      <c r="CO102" s="83">
        <f t="shared" si="194"/>
        <v>0</v>
      </c>
      <c r="CP102" s="86"/>
      <c r="CQ102" s="83">
        <f t="shared" si="195"/>
        <v>0</v>
      </c>
      <c r="CR102" s="86"/>
      <c r="CS102" s="83">
        <f t="shared" si="196"/>
        <v>0</v>
      </c>
      <c r="CT102" s="86"/>
      <c r="CU102" s="83">
        <f t="shared" si="197"/>
        <v>0</v>
      </c>
      <c r="CV102" s="86"/>
      <c r="CW102" s="83">
        <f t="shared" si="198"/>
        <v>0</v>
      </c>
      <c r="CX102" s="81"/>
      <c r="CY102" s="83">
        <f t="shared" si="199"/>
        <v>0</v>
      </c>
      <c r="CZ102" s="86"/>
      <c r="DA102" s="83">
        <f t="shared" si="200"/>
        <v>0</v>
      </c>
      <c r="DB102" s="86"/>
      <c r="DC102" s="83">
        <f t="shared" si="201"/>
        <v>0</v>
      </c>
      <c r="DD102" s="86"/>
      <c r="DE102" s="83">
        <f t="shared" si="202"/>
        <v>0</v>
      </c>
      <c r="DF102" s="86"/>
      <c r="DG102" s="83">
        <f t="shared" si="203"/>
        <v>0</v>
      </c>
      <c r="DH102" s="86"/>
      <c r="DI102" s="83">
        <f t="shared" si="204"/>
        <v>0</v>
      </c>
      <c r="DJ102" s="86"/>
      <c r="DK102" s="83">
        <f t="shared" si="205"/>
        <v>0</v>
      </c>
      <c r="DL102" s="81"/>
      <c r="DM102" s="83">
        <f t="shared" si="206"/>
        <v>0</v>
      </c>
      <c r="DN102" s="86"/>
      <c r="DO102" s="83">
        <f t="shared" si="207"/>
        <v>0</v>
      </c>
      <c r="DP102" s="86"/>
      <c r="DQ102" s="83">
        <f t="shared" si="208"/>
        <v>0</v>
      </c>
      <c r="DR102" s="86"/>
      <c r="DS102" s="83">
        <f t="shared" si="209"/>
        <v>0</v>
      </c>
      <c r="DT102" s="86"/>
      <c r="DU102" s="83">
        <f t="shared" si="210"/>
        <v>0</v>
      </c>
      <c r="DV102" s="86"/>
      <c r="DW102" s="83">
        <f t="shared" si="211"/>
        <v>0</v>
      </c>
      <c r="DX102" s="86"/>
      <c r="DY102" s="83">
        <f t="shared" si="212"/>
        <v>0</v>
      </c>
      <c r="DZ102" s="84"/>
      <c r="EA102" s="88">
        <f t="shared" si="213"/>
        <v>0</v>
      </c>
      <c r="EB102" s="86"/>
      <c r="EC102" s="83">
        <f t="shared" si="214"/>
        <v>0</v>
      </c>
      <c r="ED102" s="86"/>
      <c r="EE102" s="83">
        <f t="shared" si="215"/>
        <v>0</v>
      </c>
      <c r="EF102" s="86"/>
      <c r="EG102" s="83">
        <f t="shared" si="216"/>
        <v>0</v>
      </c>
      <c r="EH102" s="86"/>
      <c r="EI102" s="83">
        <f t="shared" si="217"/>
        <v>0</v>
      </c>
      <c r="EJ102" s="86"/>
      <c r="EK102" s="83">
        <f t="shared" si="218"/>
        <v>0</v>
      </c>
      <c r="EL102" s="86"/>
      <c r="EM102" s="83">
        <f t="shared" si="219"/>
        <v>0</v>
      </c>
      <c r="EN102" s="86"/>
      <c r="EO102" s="83">
        <f t="shared" si="220"/>
        <v>0</v>
      </c>
      <c r="EP102" s="86"/>
      <c r="EQ102" s="83">
        <f t="shared" si="221"/>
        <v>0</v>
      </c>
      <c r="ER102" s="86"/>
      <c r="ES102" s="83">
        <f t="shared" si="222"/>
        <v>0</v>
      </c>
      <c r="ET102" s="86"/>
      <c r="EU102" s="83">
        <f t="shared" si="223"/>
        <v>0</v>
      </c>
      <c r="EV102" s="86"/>
      <c r="EW102" s="83">
        <f t="shared" si="224"/>
        <v>0</v>
      </c>
      <c r="EX102" s="86"/>
      <c r="EY102" s="83">
        <f t="shared" si="225"/>
        <v>0</v>
      </c>
      <c r="EZ102" s="86"/>
      <c r="FA102" s="83">
        <f t="shared" si="226"/>
        <v>0</v>
      </c>
      <c r="FB102" s="86"/>
      <c r="FC102" s="83">
        <f t="shared" si="227"/>
        <v>0</v>
      </c>
      <c r="FF102" s="89"/>
    </row>
    <row r="103" spans="1:162" s="85" customFormat="1" ht="45">
      <c r="A103" s="158"/>
      <c r="B103" s="159">
        <v>2358</v>
      </c>
      <c r="C103" s="169" t="s">
        <v>34</v>
      </c>
      <c r="D103" s="174" t="s">
        <v>29</v>
      </c>
      <c r="E103" s="169" t="s">
        <v>259</v>
      </c>
      <c r="F103" s="206">
        <v>234</v>
      </c>
      <c r="G103" s="207"/>
      <c r="H103" s="150">
        <v>25</v>
      </c>
      <c r="I103" s="157">
        <f t="shared" si="152"/>
        <v>5850</v>
      </c>
      <c r="J103" s="124"/>
      <c r="K103" s="125">
        <f t="shared" si="153"/>
        <v>0</v>
      </c>
      <c r="L103" s="124"/>
      <c r="M103" s="125">
        <f t="shared" si="154"/>
        <v>0</v>
      </c>
      <c r="N103" s="124"/>
      <c r="O103" s="125">
        <f t="shared" si="155"/>
        <v>0</v>
      </c>
      <c r="P103" s="124"/>
      <c r="Q103" s="125">
        <f t="shared" si="156"/>
        <v>0</v>
      </c>
      <c r="R103" s="81"/>
      <c r="S103" s="82">
        <f t="shared" si="157"/>
        <v>0</v>
      </c>
      <c r="T103" s="81"/>
      <c r="U103" s="82">
        <f t="shared" si="158"/>
        <v>0</v>
      </c>
      <c r="V103" s="81"/>
      <c r="W103" s="82">
        <f t="shared" si="159"/>
        <v>0</v>
      </c>
      <c r="X103" s="81"/>
      <c r="Y103" s="82">
        <f t="shared" si="160"/>
        <v>0</v>
      </c>
      <c r="Z103" s="86"/>
      <c r="AA103" s="83">
        <f t="shared" si="161"/>
        <v>0</v>
      </c>
      <c r="AB103" s="86"/>
      <c r="AC103" s="83">
        <f t="shared" si="162"/>
        <v>0</v>
      </c>
      <c r="AD103" s="86"/>
      <c r="AE103" s="83">
        <f t="shared" si="163"/>
        <v>0</v>
      </c>
      <c r="AF103" s="86"/>
      <c r="AG103" s="83">
        <f t="shared" si="164"/>
        <v>0</v>
      </c>
      <c r="AH103" s="81"/>
      <c r="AI103" s="82">
        <f t="shared" si="165"/>
        <v>0</v>
      </c>
      <c r="AJ103" s="81"/>
      <c r="AK103" s="83">
        <f t="shared" si="166"/>
        <v>0</v>
      </c>
      <c r="AL103" s="86"/>
      <c r="AM103" s="83">
        <f t="shared" si="167"/>
        <v>0</v>
      </c>
      <c r="AN103" s="86"/>
      <c r="AO103" s="83">
        <f t="shared" si="168"/>
        <v>0</v>
      </c>
      <c r="AP103" s="86"/>
      <c r="AQ103" s="83">
        <f t="shared" si="169"/>
        <v>0</v>
      </c>
      <c r="AR103" s="86"/>
      <c r="AS103" s="83">
        <f t="shared" si="170"/>
        <v>0</v>
      </c>
      <c r="AT103" s="86"/>
      <c r="AU103" s="83">
        <f t="shared" si="171"/>
        <v>0</v>
      </c>
      <c r="AV103" s="81"/>
      <c r="AW103" s="82">
        <f t="shared" si="172"/>
        <v>0</v>
      </c>
      <c r="AX103" s="81"/>
      <c r="AY103" s="83">
        <f t="shared" si="173"/>
        <v>0</v>
      </c>
      <c r="AZ103" s="81"/>
      <c r="BA103" s="83">
        <f t="shared" si="174"/>
        <v>0</v>
      </c>
      <c r="BB103" s="81"/>
      <c r="BC103" s="83">
        <f t="shared" si="175"/>
        <v>0</v>
      </c>
      <c r="BD103" s="81"/>
      <c r="BE103" s="83">
        <f t="shared" si="176"/>
        <v>0</v>
      </c>
      <c r="BF103" s="81"/>
      <c r="BG103" s="83">
        <f t="shared" si="177"/>
        <v>0</v>
      </c>
      <c r="BH103" s="81"/>
      <c r="BI103" s="82">
        <f t="shared" si="178"/>
        <v>0</v>
      </c>
      <c r="BJ103" s="81"/>
      <c r="BK103" s="82">
        <f t="shared" si="179"/>
        <v>0</v>
      </c>
      <c r="BL103" s="81"/>
      <c r="BM103" s="82">
        <f t="shared" si="180"/>
        <v>0</v>
      </c>
      <c r="BN103" s="81"/>
      <c r="BO103" s="82">
        <f t="shared" si="181"/>
        <v>0</v>
      </c>
      <c r="BP103" s="81"/>
      <c r="BQ103" s="82">
        <f t="shared" si="182"/>
        <v>0</v>
      </c>
      <c r="BR103" s="81"/>
      <c r="BS103" s="82">
        <f t="shared" si="183"/>
        <v>0</v>
      </c>
      <c r="BT103" s="81"/>
      <c r="BU103" s="82">
        <f t="shared" si="184"/>
        <v>0</v>
      </c>
      <c r="BV103" s="81"/>
      <c r="BW103" s="83">
        <f t="shared" si="185"/>
        <v>0</v>
      </c>
      <c r="BX103" s="86"/>
      <c r="BY103" s="83">
        <f t="shared" si="186"/>
        <v>0</v>
      </c>
      <c r="BZ103" s="86"/>
      <c r="CA103" s="83">
        <f t="shared" si="187"/>
        <v>0</v>
      </c>
      <c r="CB103" s="86"/>
      <c r="CC103" s="83">
        <f t="shared" si="188"/>
        <v>0</v>
      </c>
      <c r="CD103" s="86"/>
      <c r="CE103" s="83">
        <f t="shared" si="189"/>
        <v>0</v>
      </c>
      <c r="CF103" s="86"/>
      <c r="CG103" s="83">
        <f t="shared" si="190"/>
        <v>0</v>
      </c>
      <c r="CH103" s="86"/>
      <c r="CI103" s="83">
        <f t="shared" si="191"/>
        <v>0</v>
      </c>
      <c r="CJ103" s="81"/>
      <c r="CK103" s="83">
        <f t="shared" si="192"/>
        <v>0</v>
      </c>
      <c r="CL103" s="86"/>
      <c r="CM103" s="83">
        <f t="shared" si="193"/>
        <v>0</v>
      </c>
      <c r="CN103" s="86"/>
      <c r="CO103" s="83">
        <f t="shared" si="194"/>
        <v>0</v>
      </c>
      <c r="CP103" s="86"/>
      <c r="CQ103" s="83">
        <f t="shared" si="195"/>
        <v>0</v>
      </c>
      <c r="CR103" s="86"/>
      <c r="CS103" s="83">
        <f t="shared" si="196"/>
        <v>0</v>
      </c>
      <c r="CT103" s="86"/>
      <c r="CU103" s="83">
        <f t="shared" si="197"/>
        <v>0</v>
      </c>
      <c r="CV103" s="86"/>
      <c r="CW103" s="83">
        <f t="shared" si="198"/>
        <v>0</v>
      </c>
      <c r="CX103" s="81"/>
      <c r="CY103" s="83">
        <f t="shared" si="199"/>
        <v>0</v>
      </c>
      <c r="CZ103" s="86"/>
      <c r="DA103" s="83">
        <f t="shared" si="200"/>
        <v>0</v>
      </c>
      <c r="DB103" s="86"/>
      <c r="DC103" s="83">
        <f t="shared" si="201"/>
        <v>0</v>
      </c>
      <c r="DD103" s="86"/>
      <c r="DE103" s="83">
        <f t="shared" si="202"/>
        <v>0</v>
      </c>
      <c r="DF103" s="86"/>
      <c r="DG103" s="83">
        <f t="shared" si="203"/>
        <v>0</v>
      </c>
      <c r="DH103" s="86"/>
      <c r="DI103" s="83">
        <f t="shared" si="204"/>
        <v>0</v>
      </c>
      <c r="DJ103" s="86"/>
      <c r="DK103" s="83">
        <f t="shared" si="205"/>
        <v>0</v>
      </c>
      <c r="DL103" s="81"/>
      <c r="DM103" s="83">
        <f t="shared" si="206"/>
        <v>0</v>
      </c>
      <c r="DN103" s="86"/>
      <c r="DO103" s="83">
        <f t="shared" si="207"/>
        <v>0</v>
      </c>
      <c r="DP103" s="86"/>
      <c r="DQ103" s="83">
        <f t="shared" si="208"/>
        <v>0</v>
      </c>
      <c r="DR103" s="86"/>
      <c r="DS103" s="83">
        <f t="shared" si="209"/>
        <v>0</v>
      </c>
      <c r="DT103" s="86"/>
      <c r="DU103" s="83">
        <f t="shared" si="210"/>
        <v>0</v>
      </c>
      <c r="DV103" s="86"/>
      <c r="DW103" s="83">
        <f t="shared" si="211"/>
        <v>0</v>
      </c>
      <c r="DX103" s="86"/>
      <c r="DY103" s="83">
        <f t="shared" si="212"/>
        <v>0</v>
      </c>
      <c r="DZ103" s="84"/>
      <c r="EA103" s="88">
        <f t="shared" si="213"/>
        <v>0</v>
      </c>
      <c r="EB103" s="86"/>
      <c r="EC103" s="83">
        <f t="shared" si="214"/>
        <v>0</v>
      </c>
      <c r="ED103" s="86"/>
      <c r="EE103" s="83">
        <f t="shared" si="215"/>
        <v>0</v>
      </c>
      <c r="EF103" s="86"/>
      <c r="EG103" s="83">
        <f t="shared" si="216"/>
        <v>0</v>
      </c>
      <c r="EH103" s="86"/>
      <c r="EI103" s="83">
        <f t="shared" si="217"/>
        <v>0</v>
      </c>
      <c r="EJ103" s="86"/>
      <c r="EK103" s="83">
        <f t="shared" si="218"/>
        <v>0</v>
      </c>
      <c r="EL103" s="86"/>
      <c r="EM103" s="83">
        <f t="shared" si="219"/>
        <v>0</v>
      </c>
      <c r="EN103" s="86"/>
      <c r="EO103" s="83">
        <f t="shared" si="220"/>
        <v>0</v>
      </c>
      <c r="EP103" s="86"/>
      <c r="EQ103" s="83">
        <f t="shared" si="221"/>
        <v>0</v>
      </c>
      <c r="ER103" s="86"/>
      <c r="ES103" s="83">
        <f t="shared" si="222"/>
        <v>0</v>
      </c>
      <c r="ET103" s="86"/>
      <c r="EU103" s="83">
        <f t="shared" si="223"/>
        <v>0</v>
      </c>
      <c r="EV103" s="86"/>
      <c r="EW103" s="83">
        <f t="shared" si="224"/>
        <v>0</v>
      </c>
      <c r="EX103" s="86"/>
      <c r="EY103" s="83">
        <f t="shared" si="225"/>
        <v>0</v>
      </c>
      <c r="EZ103" s="86"/>
      <c r="FA103" s="83">
        <f t="shared" si="226"/>
        <v>0</v>
      </c>
      <c r="FB103" s="86"/>
      <c r="FC103" s="83">
        <f t="shared" si="227"/>
        <v>0</v>
      </c>
      <c r="FF103" s="89"/>
    </row>
    <row r="104" spans="1:162" s="85" customFormat="1" ht="21">
      <c r="A104" s="205"/>
      <c r="B104" s="173" t="s">
        <v>101</v>
      </c>
      <c r="C104" s="161"/>
      <c r="D104" s="161"/>
      <c r="E104" s="161"/>
      <c r="F104" s="155"/>
      <c r="G104" s="156"/>
      <c r="H104" s="150">
        <f>J104+L104+N104+P104+R104+T104+V104+X104+Z104+AB104+AD104+AF104+AH104+AJ104+AL104+AN104+AP104+AR104+AT104+AV104+AX104+AZ104+BB104+BD104+BF104+BH104+BJ104+BL104+BN104+BP104+BR104+BT104+BV104+BX104+BZ104+CB104+CD104+CF104+CH104+CJ104+CL104+CN104+CP104+CR104+CT104+CV104+CX104+CZ104+DB104+DD104+DF104+DH104+DJ104+DL104+DN104+DP104+DR104+DT104+DV104+DX104+DZ104+EB104+ED104+EF104+EH104+EJ104+EL104+EN104+EP104+ER104+ET104+EV104+EX104+EZ104+FB104</f>
        <v>0</v>
      </c>
      <c r="I104" s="157">
        <f t="shared" si="152"/>
        <v>0</v>
      </c>
      <c r="J104" s="124"/>
      <c r="K104" s="125">
        <f t="shared" si="153"/>
        <v>0</v>
      </c>
      <c r="L104" s="124"/>
      <c r="M104" s="125">
        <f t="shared" si="154"/>
        <v>0</v>
      </c>
      <c r="N104" s="124"/>
      <c r="O104" s="125">
        <f t="shared" si="155"/>
        <v>0</v>
      </c>
      <c r="P104" s="124"/>
      <c r="Q104" s="125">
        <f t="shared" si="156"/>
        <v>0</v>
      </c>
      <c r="R104" s="81"/>
      <c r="S104" s="82">
        <f t="shared" si="157"/>
        <v>0</v>
      </c>
      <c r="T104" s="81"/>
      <c r="U104" s="82">
        <f t="shared" si="158"/>
        <v>0</v>
      </c>
      <c r="V104" s="81"/>
      <c r="W104" s="82">
        <f t="shared" si="159"/>
        <v>0</v>
      </c>
      <c r="X104" s="81"/>
      <c r="Y104" s="82">
        <f t="shared" si="160"/>
        <v>0</v>
      </c>
      <c r="Z104" s="86"/>
      <c r="AA104" s="83">
        <f t="shared" si="161"/>
        <v>0</v>
      </c>
      <c r="AB104" s="86"/>
      <c r="AC104" s="83">
        <f t="shared" si="162"/>
        <v>0</v>
      </c>
      <c r="AD104" s="86"/>
      <c r="AE104" s="83">
        <f t="shared" si="163"/>
        <v>0</v>
      </c>
      <c r="AF104" s="86"/>
      <c r="AG104" s="83">
        <f t="shared" si="164"/>
        <v>0</v>
      </c>
      <c r="AH104" s="81"/>
      <c r="AI104" s="82">
        <f t="shared" si="165"/>
        <v>0</v>
      </c>
      <c r="AJ104" s="81"/>
      <c r="AK104" s="83">
        <f t="shared" si="166"/>
        <v>0</v>
      </c>
      <c r="AL104" s="86"/>
      <c r="AM104" s="83">
        <f t="shared" si="167"/>
        <v>0</v>
      </c>
      <c r="AN104" s="86"/>
      <c r="AO104" s="83">
        <f t="shared" si="168"/>
        <v>0</v>
      </c>
      <c r="AP104" s="86"/>
      <c r="AQ104" s="83">
        <f t="shared" si="169"/>
        <v>0</v>
      </c>
      <c r="AR104" s="86"/>
      <c r="AS104" s="83">
        <f t="shared" si="170"/>
        <v>0</v>
      </c>
      <c r="AT104" s="86"/>
      <c r="AU104" s="83">
        <f t="shared" si="171"/>
        <v>0</v>
      </c>
      <c r="AV104" s="81"/>
      <c r="AW104" s="82">
        <f t="shared" si="172"/>
        <v>0</v>
      </c>
      <c r="AX104" s="81"/>
      <c r="AY104" s="83">
        <f t="shared" si="173"/>
        <v>0</v>
      </c>
      <c r="AZ104" s="81"/>
      <c r="BA104" s="83">
        <f t="shared" si="174"/>
        <v>0</v>
      </c>
      <c r="BB104" s="81"/>
      <c r="BC104" s="83">
        <f t="shared" si="175"/>
        <v>0</v>
      </c>
      <c r="BD104" s="81"/>
      <c r="BE104" s="83">
        <f t="shared" si="176"/>
        <v>0</v>
      </c>
      <c r="BF104" s="81"/>
      <c r="BG104" s="83">
        <f t="shared" si="177"/>
        <v>0</v>
      </c>
      <c r="BH104" s="81"/>
      <c r="BI104" s="82">
        <f t="shared" si="178"/>
        <v>0</v>
      </c>
      <c r="BJ104" s="81"/>
      <c r="BK104" s="82">
        <f t="shared" si="179"/>
        <v>0</v>
      </c>
      <c r="BL104" s="81"/>
      <c r="BM104" s="82">
        <f t="shared" si="180"/>
        <v>0</v>
      </c>
      <c r="BN104" s="81"/>
      <c r="BO104" s="82">
        <f t="shared" si="181"/>
        <v>0</v>
      </c>
      <c r="BP104" s="81"/>
      <c r="BQ104" s="82">
        <f t="shared" si="182"/>
        <v>0</v>
      </c>
      <c r="BR104" s="81"/>
      <c r="BS104" s="82">
        <f t="shared" si="183"/>
        <v>0</v>
      </c>
      <c r="BT104" s="81"/>
      <c r="BU104" s="82">
        <f t="shared" si="184"/>
        <v>0</v>
      </c>
      <c r="BV104" s="81"/>
      <c r="BW104" s="83">
        <f t="shared" si="185"/>
        <v>0</v>
      </c>
      <c r="BX104" s="86"/>
      <c r="BY104" s="83">
        <f t="shared" si="186"/>
        <v>0</v>
      </c>
      <c r="BZ104" s="86"/>
      <c r="CA104" s="83">
        <f t="shared" si="187"/>
        <v>0</v>
      </c>
      <c r="CB104" s="86"/>
      <c r="CC104" s="83">
        <f t="shared" si="188"/>
        <v>0</v>
      </c>
      <c r="CD104" s="86"/>
      <c r="CE104" s="83">
        <f t="shared" si="189"/>
        <v>0</v>
      </c>
      <c r="CF104" s="86"/>
      <c r="CG104" s="83">
        <f t="shared" si="190"/>
        <v>0</v>
      </c>
      <c r="CH104" s="86"/>
      <c r="CI104" s="83">
        <f t="shared" si="191"/>
        <v>0</v>
      </c>
      <c r="CJ104" s="81"/>
      <c r="CK104" s="83">
        <f t="shared" si="192"/>
        <v>0</v>
      </c>
      <c r="CL104" s="86"/>
      <c r="CM104" s="83">
        <f t="shared" si="193"/>
        <v>0</v>
      </c>
      <c r="CN104" s="86"/>
      <c r="CO104" s="83">
        <f t="shared" si="194"/>
        <v>0</v>
      </c>
      <c r="CP104" s="86"/>
      <c r="CQ104" s="83">
        <f t="shared" si="195"/>
        <v>0</v>
      </c>
      <c r="CR104" s="86"/>
      <c r="CS104" s="83">
        <f t="shared" si="196"/>
        <v>0</v>
      </c>
      <c r="CT104" s="86"/>
      <c r="CU104" s="83">
        <f t="shared" si="197"/>
        <v>0</v>
      </c>
      <c r="CV104" s="86"/>
      <c r="CW104" s="83">
        <f t="shared" si="198"/>
        <v>0</v>
      </c>
      <c r="CX104" s="81"/>
      <c r="CY104" s="83">
        <f t="shared" si="199"/>
        <v>0</v>
      </c>
      <c r="CZ104" s="86"/>
      <c r="DA104" s="83">
        <f t="shared" si="200"/>
        <v>0</v>
      </c>
      <c r="DB104" s="86"/>
      <c r="DC104" s="83">
        <f t="shared" si="201"/>
        <v>0</v>
      </c>
      <c r="DD104" s="86"/>
      <c r="DE104" s="83">
        <f t="shared" si="202"/>
        <v>0</v>
      </c>
      <c r="DF104" s="86"/>
      <c r="DG104" s="83">
        <f t="shared" si="203"/>
        <v>0</v>
      </c>
      <c r="DH104" s="86"/>
      <c r="DI104" s="83">
        <f t="shared" si="204"/>
        <v>0</v>
      </c>
      <c r="DJ104" s="86"/>
      <c r="DK104" s="83">
        <f t="shared" si="205"/>
        <v>0</v>
      </c>
      <c r="DL104" s="81"/>
      <c r="DM104" s="83">
        <f t="shared" si="206"/>
        <v>0</v>
      </c>
      <c r="DN104" s="86"/>
      <c r="DO104" s="83">
        <f t="shared" si="207"/>
        <v>0</v>
      </c>
      <c r="DP104" s="86"/>
      <c r="DQ104" s="83">
        <f t="shared" si="208"/>
        <v>0</v>
      </c>
      <c r="DR104" s="86"/>
      <c r="DS104" s="83">
        <f t="shared" si="209"/>
        <v>0</v>
      </c>
      <c r="DT104" s="86"/>
      <c r="DU104" s="83">
        <f t="shared" si="210"/>
        <v>0</v>
      </c>
      <c r="DV104" s="86"/>
      <c r="DW104" s="83">
        <f t="shared" si="211"/>
        <v>0</v>
      </c>
      <c r="DX104" s="86"/>
      <c r="DY104" s="83">
        <f t="shared" si="212"/>
        <v>0</v>
      </c>
      <c r="DZ104" s="84"/>
      <c r="EA104" s="88">
        <f t="shared" si="213"/>
        <v>0</v>
      </c>
      <c r="EB104" s="86"/>
      <c r="EC104" s="83">
        <f t="shared" si="214"/>
        <v>0</v>
      </c>
      <c r="ED104" s="86"/>
      <c r="EE104" s="83">
        <f t="shared" si="215"/>
        <v>0</v>
      </c>
      <c r="EF104" s="86"/>
      <c r="EG104" s="83">
        <f t="shared" si="216"/>
        <v>0</v>
      </c>
      <c r="EH104" s="86"/>
      <c r="EI104" s="83">
        <f t="shared" si="217"/>
        <v>0</v>
      </c>
      <c r="EJ104" s="86"/>
      <c r="EK104" s="83">
        <f t="shared" si="218"/>
        <v>0</v>
      </c>
      <c r="EL104" s="86"/>
      <c r="EM104" s="83">
        <f t="shared" si="219"/>
        <v>0</v>
      </c>
      <c r="EN104" s="86"/>
      <c r="EO104" s="83">
        <f t="shared" si="220"/>
        <v>0</v>
      </c>
      <c r="EP104" s="86"/>
      <c r="EQ104" s="83">
        <f t="shared" si="221"/>
        <v>0</v>
      </c>
      <c r="ER104" s="86"/>
      <c r="ES104" s="83">
        <f t="shared" si="222"/>
        <v>0</v>
      </c>
      <c r="ET104" s="86"/>
      <c r="EU104" s="83">
        <f t="shared" si="223"/>
        <v>0</v>
      </c>
      <c r="EV104" s="86"/>
      <c r="EW104" s="83">
        <f t="shared" si="224"/>
        <v>0</v>
      </c>
      <c r="EX104" s="86"/>
      <c r="EY104" s="83">
        <f t="shared" si="225"/>
        <v>0</v>
      </c>
      <c r="EZ104" s="86"/>
      <c r="FA104" s="83">
        <f t="shared" si="226"/>
        <v>0</v>
      </c>
      <c r="FB104" s="86"/>
      <c r="FC104" s="83">
        <f t="shared" si="227"/>
        <v>0</v>
      </c>
      <c r="FF104" s="89"/>
    </row>
    <row r="105" spans="1:164" s="103" customFormat="1" ht="33.75">
      <c r="A105" s="158" t="s">
        <v>0</v>
      </c>
      <c r="B105" s="188">
        <v>2379</v>
      </c>
      <c r="C105" s="160" t="s">
        <v>1</v>
      </c>
      <c r="D105" s="188">
        <v>10</v>
      </c>
      <c r="E105" s="189" t="s">
        <v>240</v>
      </c>
      <c r="F105" s="162">
        <v>249.26</v>
      </c>
      <c r="G105" s="163"/>
      <c r="H105" s="150">
        <v>25</v>
      </c>
      <c r="I105" s="157">
        <f t="shared" si="152"/>
        <v>6231.5</v>
      </c>
      <c r="J105" s="124"/>
      <c r="K105" s="125">
        <f t="shared" si="153"/>
        <v>0</v>
      </c>
      <c r="L105" s="124"/>
      <c r="M105" s="125">
        <f t="shared" si="154"/>
        <v>0</v>
      </c>
      <c r="N105" s="124"/>
      <c r="O105" s="125">
        <f t="shared" si="155"/>
        <v>0</v>
      </c>
      <c r="P105" s="124"/>
      <c r="Q105" s="125">
        <f t="shared" si="156"/>
        <v>0</v>
      </c>
      <c r="R105" s="81"/>
      <c r="S105" s="82">
        <f t="shared" si="157"/>
        <v>0</v>
      </c>
      <c r="T105" s="81"/>
      <c r="U105" s="82">
        <f t="shared" si="158"/>
        <v>0</v>
      </c>
      <c r="V105" s="81"/>
      <c r="W105" s="82">
        <f t="shared" si="159"/>
        <v>0</v>
      </c>
      <c r="X105" s="81"/>
      <c r="Y105" s="82">
        <f t="shared" si="160"/>
        <v>0</v>
      </c>
      <c r="Z105" s="86"/>
      <c r="AA105" s="83">
        <f t="shared" si="161"/>
        <v>0</v>
      </c>
      <c r="AB105" s="86"/>
      <c r="AC105" s="83">
        <f t="shared" si="162"/>
        <v>0</v>
      </c>
      <c r="AD105" s="86"/>
      <c r="AE105" s="83">
        <f t="shared" si="163"/>
        <v>0</v>
      </c>
      <c r="AF105" s="86"/>
      <c r="AG105" s="83">
        <f t="shared" si="164"/>
        <v>0</v>
      </c>
      <c r="AH105" s="81"/>
      <c r="AI105" s="82">
        <f t="shared" si="165"/>
        <v>0</v>
      </c>
      <c r="AJ105" s="81"/>
      <c r="AK105" s="83">
        <f t="shared" si="166"/>
        <v>0</v>
      </c>
      <c r="AL105" s="86"/>
      <c r="AM105" s="83">
        <f t="shared" si="167"/>
        <v>0</v>
      </c>
      <c r="AN105" s="86"/>
      <c r="AO105" s="83">
        <f t="shared" si="168"/>
        <v>0</v>
      </c>
      <c r="AP105" s="86"/>
      <c r="AQ105" s="83">
        <f t="shared" si="169"/>
        <v>0</v>
      </c>
      <c r="AR105" s="86"/>
      <c r="AS105" s="83">
        <f t="shared" si="170"/>
        <v>0</v>
      </c>
      <c r="AT105" s="86"/>
      <c r="AU105" s="83">
        <f t="shared" si="171"/>
        <v>0</v>
      </c>
      <c r="AV105" s="81"/>
      <c r="AW105" s="82">
        <f t="shared" si="172"/>
        <v>0</v>
      </c>
      <c r="AX105" s="81"/>
      <c r="AY105" s="83">
        <f t="shared" si="173"/>
        <v>0</v>
      </c>
      <c r="AZ105" s="81"/>
      <c r="BA105" s="83">
        <f t="shared" si="174"/>
        <v>0</v>
      </c>
      <c r="BB105" s="81"/>
      <c r="BC105" s="83">
        <f t="shared" si="175"/>
        <v>0</v>
      </c>
      <c r="BD105" s="81"/>
      <c r="BE105" s="83">
        <f t="shared" si="176"/>
        <v>0</v>
      </c>
      <c r="BF105" s="81"/>
      <c r="BG105" s="83">
        <f t="shared" si="177"/>
        <v>0</v>
      </c>
      <c r="BH105" s="81"/>
      <c r="BI105" s="82">
        <f t="shared" si="178"/>
        <v>0</v>
      </c>
      <c r="BJ105" s="81"/>
      <c r="BK105" s="82">
        <f t="shared" si="179"/>
        <v>0</v>
      </c>
      <c r="BL105" s="81"/>
      <c r="BM105" s="82">
        <f t="shared" si="180"/>
        <v>0</v>
      </c>
      <c r="BN105" s="81"/>
      <c r="BO105" s="82">
        <f t="shared" si="181"/>
        <v>0</v>
      </c>
      <c r="BP105" s="81"/>
      <c r="BQ105" s="82">
        <f t="shared" si="182"/>
        <v>0</v>
      </c>
      <c r="BR105" s="81"/>
      <c r="BS105" s="82">
        <f t="shared" si="183"/>
        <v>0</v>
      </c>
      <c r="BT105" s="81"/>
      <c r="BU105" s="82">
        <f t="shared" si="184"/>
        <v>0</v>
      </c>
      <c r="BV105" s="81"/>
      <c r="BW105" s="83">
        <f t="shared" si="185"/>
        <v>0</v>
      </c>
      <c r="BX105" s="86"/>
      <c r="BY105" s="83">
        <f t="shared" si="186"/>
        <v>0</v>
      </c>
      <c r="BZ105" s="86"/>
      <c r="CA105" s="83">
        <f t="shared" si="187"/>
        <v>0</v>
      </c>
      <c r="CB105" s="86"/>
      <c r="CC105" s="83">
        <f t="shared" si="188"/>
        <v>0</v>
      </c>
      <c r="CD105" s="86"/>
      <c r="CE105" s="83">
        <f t="shared" si="189"/>
        <v>0</v>
      </c>
      <c r="CF105" s="86"/>
      <c r="CG105" s="83">
        <f t="shared" si="190"/>
        <v>0</v>
      </c>
      <c r="CH105" s="86"/>
      <c r="CI105" s="83">
        <f t="shared" si="191"/>
        <v>0</v>
      </c>
      <c r="CJ105" s="81"/>
      <c r="CK105" s="83">
        <f t="shared" si="192"/>
        <v>0</v>
      </c>
      <c r="CL105" s="86"/>
      <c r="CM105" s="83">
        <f t="shared" si="193"/>
        <v>0</v>
      </c>
      <c r="CN105" s="86"/>
      <c r="CO105" s="83">
        <f t="shared" si="194"/>
        <v>0</v>
      </c>
      <c r="CP105" s="86"/>
      <c r="CQ105" s="83">
        <f t="shared" si="195"/>
        <v>0</v>
      </c>
      <c r="CR105" s="86"/>
      <c r="CS105" s="83">
        <f t="shared" si="196"/>
        <v>0</v>
      </c>
      <c r="CT105" s="86"/>
      <c r="CU105" s="83">
        <f t="shared" si="197"/>
        <v>0</v>
      </c>
      <c r="CV105" s="86"/>
      <c r="CW105" s="83">
        <f t="shared" si="198"/>
        <v>0</v>
      </c>
      <c r="CX105" s="81"/>
      <c r="CY105" s="83">
        <f t="shared" si="199"/>
        <v>0</v>
      </c>
      <c r="CZ105" s="86"/>
      <c r="DA105" s="83">
        <f t="shared" si="200"/>
        <v>0</v>
      </c>
      <c r="DB105" s="86"/>
      <c r="DC105" s="83">
        <f t="shared" si="201"/>
        <v>0</v>
      </c>
      <c r="DD105" s="86"/>
      <c r="DE105" s="83">
        <f t="shared" si="202"/>
        <v>0</v>
      </c>
      <c r="DF105" s="86"/>
      <c r="DG105" s="83">
        <f t="shared" si="203"/>
        <v>0</v>
      </c>
      <c r="DH105" s="86"/>
      <c r="DI105" s="83">
        <f t="shared" si="204"/>
        <v>0</v>
      </c>
      <c r="DJ105" s="86"/>
      <c r="DK105" s="83">
        <f t="shared" si="205"/>
        <v>0</v>
      </c>
      <c r="DL105" s="81"/>
      <c r="DM105" s="83">
        <f t="shared" si="206"/>
        <v>0</v>
      </c>
      <c r="DN105" s="86"/>
      <c r="DO105" s="83">
        <f t="shared" si="207"/>
        <v>0</v>
      </c>
      <c r="DP105" s="86"/>
      <c r="DQ105" s="83">
        <f t="shared" si="208"/>
        <v>0</v>
      </c>
      <c r="DR105" s="86"/>
      <c r="DS105" s="83">
        <f t="shared" si="209"/>
        <v>0</v>
      </c>
      <c r="DT105" s="86"/>
      <c r="DU105" s="83">
        <f t="shared" si="210"/>
        <v>0</v>
      </c>
      <c r="DV105" s="86"/>
      <c r="DW105" s="83">
        <f t="shared" si="211"/>
        <v>0</v>
      </c>
      <c r="DX105" s="86"/>
      <c r="DY105" s="83">
        <f t="shared" si="212"/>
        <v>0</v>
      </c>
      <c r="DZ105" s="84"/>
      <c r="EA105" s="88">
        <f t="shared" si="213"/>
        <v>0</v>
      </c>
      <c r="EB105" s="86"/>
      <c r="EC105" s="83">
        <f t="shared" si="214"/>
        <v>0</v>
      </c>
      <c r="ED105" s="86"/>
      <c r="EE105" s="83">
        <f t="shared" si="215"/>
        <v>0</v>
      </c>
      <c r="EF105" s="86"/>
      <c r="EG105" s="83">
        <f t="shared" si="216"/>
        <v>0</v>
      </c>
      <c r="EH105" s="86"/>
      <c r="EI105" s="83">
        <f t="shared" si="217"/>
        <v>0</v>
      </c>
      <c r="EJ105" s="86"/>
      <c r="EK105" s="83">
        <f t="shared" si="218"/>
        <v>0</v>
      </c>
      <c r="EL105" s="86"/>
      <c r="EM105" s="83">
        <f t="shared" si="219"/>
        <v>0</v>
      </c>
      <c r="EN105" s="86"/>
      <c r="EO105" s="83">
        <f t="shared" si="220"/>
        <v>0</v>
      </c>
      <c r="EP105" s="86"/>
      <c r="EQ105" s="83">
        <f t="shared" si="221"/>
        <v>0</v>
      </c>
      <c r="ER105" s="86"/>
      <c r="ES105" s="83">
        <f t="shared" si="222"/>
        <v>0</v>
      </c>
      <c r="ET105" s="86"/>
      <c r="EU105" s="83">
        <f t="shared" si="223"/>
        <v>0</v>
      </c>
      <c r="EV105" s="86"/>
      <c r="EW105" s="83">
        <f t="shared" si="224"/>
        <v>0</v>
      </c>
      <c r="EX105" s="86"/>
      <c r="EY105" s="83">
        <f t="shared" si="225"/>
        <v>0</v>
      </c>
      <c r="EZ105" s="86"/>
      <c r="FA105" s="83">
        <f t="shared" si="226"/>
        <v>0</v>
      </c>
      <c r="FB105" s="86"/>
      <c r="FC105" s="83">
        <f t="shared" si="227"/>
        <v>0</v>
      </c>
      <c r="FD105" s="90"/>
      <c r="FE105" s="90"/>
      <c r="FF105" s="91"/>
      <c r="FG105" s="90"/>
      <c r="FH105" s="90"/>
    </row>
    <row r="106" spans="1:162" s="85" customFormat="1" ht="33.75">
      <c r="A106" s="158" t="s">
        <v>2</v>
      </c>
      <c r="B106" s="188">
        <v>2380</v>
      </c>
      <c r="C106" s="160" t="s">
        <v>3</v>
      </c>
      <c r="D106" s="188">
        <v>11</v>
      </c>
      <c r="E106" s="189" t="s">
        <v>240</v>
      </c>
      <c r="F106" s="162">
        <v>249.26</v>
      </c>
      <c r="G106" s="163"/>
      <c r="H106" s="150">
        <v>25</v>
      </c>
      <c r="I106" s="157">
        <f t="shared" si="152"/>
        <v>6231.5</v>
      </c>
      <c r="J106" s="124"/>
      <c r="K106" s="125">
        <f t="shared" si="153"/>
        <v>0</v>
      </c>
      <c r="L106" s="124"/>
      <c r="M106" s="125">
        <f t="shared" si="154"/>
        <v>0</v>
      </c>
      <c r="N106" s="124"/>
      <c r="O106" s="125">
        <f t="shared" si="155"/>
        <v>0</v>
      </c>
      <c r="P106" s="124"/>
      <c r="Q106" s="125">
        <f t="shared" si="156"/>
        <v>0</v>
      </c>
      <c r="R106" s="81"/>
      <c r="S106" s="82">
        <f t="shared" si="157"/>
        <v>0</v>
      </c>
      <c r="T106" s="81"/>
      <c r="U106" s="82">
        <f t="shared" si="158"/>
        <v>0</v>
      </c>
      <c r="V106" s="81"/>
      <c r="W106" s="82">
        <f t="shared" si="159"/>
        <v>0</v>
      </c>
      <c r="X106" s="81"/>
      <c r="Y106" s="82">
        <f t="shared" si="160"/>
        <v>0</v>
      </c>
      <c r="Z106" s="86"/>
      <c r="AA106" s="83">
        <f t="shared" si="161"/>
        <v>0</v>
      </c>
      <c r="AB106" s="86"/>
      <c r="AC106" s="83">
        <f t="shared" si="162"/>
        <v>0</v>
      </c>
      <c r="AD106" s="86"/>
      <c r="AE106" s="83">
        <f t="shared" si="163"/>
        <v>0</v>
      </c>
      <c r="AF106" s="86"/>
      <c r="AG106" s="83">
        <f t="shared" si="164"/>
        <v>0</v>
      </c>
      <c r="AH106" s="81"/>
      <c r="AI106" s="82">
        <f t="shared" si="165"/>
        <v>0</v>
      </c>
      <c r="AJ106" s="81"/>
      <c r="AK106" s="83">
        <f t="shared" si="166"/>
        <v>0</v>
      </c>
      <c r="AL106" s="86"/>
      <c r="AM106" s="83">
        <f t="shared" si="167"/>
        <v>0</v>
      </c>
      <c r="AN106" s="86"/>
      <c r="AO106" s="83">
        <f t="shared" si="168"/>
        <v>0</v>
      </c>
      <c r="AP106" s="86"/>
      <c r="AQ106" s="83">
        <f t="shared" si="169"/>
        <v>0</v>
      </c>
      <c r="AR106" s="86"/>
      <c r="AS106" s="83">
        <f t="shared" si="170"/>
        <v>0</v>
      </c>
      <c r="AT106" s="86"/>
      <c r="AU106" s="83">
        <f t="shared" si="171"/>
        <v>0</v>
      </c>
      <c r="AV106" s="81"/>
      <c r="AW106" s="82">
        <f t="shared" si="172"/>
        <v>0</v>
      </c>
      <c r="AX106" s="81"/>
      <c r="AY106" s="83">
        <f t="shared" si="173"/>
        <v>0</v>
      </c>
      <c r="AZ106" s="81"/>
      <c r="BA106" s="83">
        <f t="shared" si="174"/>
        <v>0</v>
      </c>
      <c r="BB106" s="81"/>
      <c r="BC106" s="83">
        <f t="shared" si="175"/>
        <v>0</v>
      </c>
      <c r="BD106" s="81"/>
      <c r="BE106" s="83">
        <f t="shared" si="176"/>
        <v>0</v>
      </c>
      <c r="BF106" s="81"/>
      <c r="BG106" s="83">
        <f t="shared" si="177"/>
        <v>0</v>
      </c>
      <c r="BH106" s="81"/>
      <c r="BI106" s="82">
        <f t="shared" si="178"/>
        <v>0</v>
      </c>
      <c r="BJ106" s="81"/>
      <c r="BK106" s="82">
        <f t="shared" si="179"/>
        <v>0</v>
      </c>
      <c r="BL106" s="81"/>
      <c r="BM106" s="82">
        <f t="shared" si="180"/>
        <v>0</v>
      </c>
      <c r="BN106" s="81"/>
      <c r="BO106" s="82">
        <f t="shared" si="181"/>
        <v>0</v>
      </c>
      <c r="BP106" s="81"/>
      <c r="BQ106" s="82">
        <f t="shared" si="182"/>
        <v>0</v>
      </c>
      <c r="BR106" s="81"/>
      <c r="BS106" s="82">
        <f t="shared" si="183"/>
        <v>0</v>
      </c>
      <c r="BT106" s="81"/>
      <c r="BU106" s="82">
        <f t="shared" si="184"/>
        <v>0</v>
      </c>
      <c r="BV106" s="81"/>
      <c r="BW106" s="83">
        <f t="shared" si="185"/>
        <v>0</v>
      </c>
      <c r="BX106" s="86"/>
      <c r="BY106" s="83">
        <f t="shared" si="186"/>
        <v>0</v>
      </c>
      <c r="BZ106" s="86"/>
      <c r="CA106" s="83">
        <f t="shared" si="187"/>
        <v>0</v>
      </c>
      <c r="CB106" s="86"/>
      <c r="CC106" s="83">
        <f t="shared" si="188"/>
        <v>0</v>
      </c>
      <c r="CD106" s="86"/>
      <c r="CE106" s="83">
        <f t="shared" si="189"/>
        <v>0</v>
      </c>
      <c r="CF106" s="86"/>
      <c r="CG106" s="83">
        <f t="shared" si="190"/>
        <v>0</v>
      </c>
      <c r="CH106" s="86"/>
      <c r="CI106" s="83">
        <f t="shared" si="191"/>
        <v>0</v>
      </c>
      <c r="CJ106" s="81"/>
      <c r="CK106" s="83">
        <f t="shared" si="192"/>
        <v>0</v>
      </c>
      <c r="CL106" s="86"/>
      <c r="CM106" s="83">
        <f t="shared" si="193"/>
        <v>0</v>
      </c>
      <c r="CN106" s="86"/>
      <c r="CO106" s="83">
        <f t="shared" si="194"/>
        <v>0</v>
      </c>
      <c r="CP106" s="86"/>
      <c r="CQ106" s="83">
        <f t="shared" si="195"/>
        <v>0</v>
      </c>
      <c r="CR106" s="86"/>
      <c r="CS106" s="83">
        <f t="shared" si="196"/>
        <v>0</v>
      </c>
      <c r="CT106" s="86"/>
      <c r="CU106" s="83">
        <f t="shared" si="197"/>
        <v>0</v>
      </c>
      <c r="CV106" s="86"/>
      <c r="CW106" s="83">
        <f t="shared" si="198"/>
        <v>0</v>
      </c>
      <c r="CX106" s="81"/>
      <c r="CY106" s="83">
        <f t="shared" si="199"/>
        <v>0</v>
      </c>
      <c r="CZ106" s="86"/>
      <c r="DA106" s="83">
        <f t="shared" si="200"/>
        <v>0</v>
      </c>
      <c r="DB106" s="86"/>
      <c r="DC106" s="83">
        <f t="shared" si="201"/>
        <v>0</v>
      </c>
      <c r="DD106" s="86"/>
      <c r="DE106" s="83">
        <f t="shared" si="202"/>
        <v>0</v>
      </c>
      <c r="DF106" s="86"/>
      <c r="DG106" s="83">
        <f t="shared" si="203"/>
        <v>0</v>
      </c>
      <c r="DH106" s="86"/>
      <c r="DI106" s="83">
        <f t="shared" si="204"/>
        <v>0</v>
      </c>
      <c r="DJ106" s="86"/>
      <c r="DK106" s="83">
        <f t="shared" si="205"/>
        <v>0</v>
      </c>
      <c r="DL106" s="81"/>
      <c r="DM106" s="83">
        <f t="shared" si="206"/>
        <v>0</v>
      </c>
      <c r="DN106" s="86"/>
      <c r="DO106" s="83">
        <f t="shared" si="207"/>
        <v>0</v>
      </c>
      <c r="DP106" s="86"/>
      <c r="DQ106" s="83">
        <f t="shared" si="208"/>
        <v>0</v>
      </c>
      <c r="DR106" s="86"/>
      <c r="DS106" s="83">
        <f t="shared" si="209"/>
        <v>0</v>
      </c>
      <c r="DT106" s="86"/>
      <c r="DU106" s="83">
        <f t="shared" si="210"/>
        <v>0</v>
      </c>
      <c r="DV106" s="86"/>
      <c r="DW106" s="83">
        <f t="shared" si="211"/>
        <v>0</v>
      </c>
      <c r="DX106" s="86"/>
      <c r="DY106" s="83">
        <f t="shared" si="212"/>
        <v>0</v>
      </c>
      <c r="DZ106" s="84"/>
      <c r="EA106" s="88">
        <f t="shared" si="213"/>
        <v>0</v>
      </c>
      <c r="EB106" s="86"/>
      <c r="EC106" s="83">
        <f t="shared" si="214"/>
        <v>0</v>
      </c>
      <c r="ED106" s="86"/>
      <c r="EE106" s="83">
        <f t="shared" si="215"/>
        <v>0</v>
      </c>
      <c r="EF106" s="86"/>
      <c r="EG106" s="83">
        <f t="shared" si="216"/>
        <v>0</v>
      </c>
      <c r="EH106" s="86"/>
      <c r="EI106" s="83">
        <f t="shared" si="217"/>
        <v>0</v>
      </c>
      <c r="EJ106" s="86"/>
      <c r="EK106" s="83">
        <f t="shared" si="218"/>
        <v>0</v>
      </c>
      <c r="EL106" s="86"/>
      <c r="EM106" s="83">
        <f t="shared" si="219"/>
        <v>0</v>
      </c>
      <c r="EN106" s="86"/>
      <c r="EO106" s="83">
        <f t="shared" si="220"/>
        <v>0</v>
      </c>
      <c r="EP106" s="86"/>
      <c r="EQ106" s="83">
        <f t="shared" si="221"/>
        <v>0</v>
      </c>
      <c r="ER106" s="86"/>
      <c r="ES106" s="83">
        <f t="shared" si="222"/>
        <v>0</v>
      </c>
      <c r="ET106" s="86"/>
      <c r="EU106" s="83">
        <f t="shared" si="223"/>
        <v>0</v>
      </c>
      <c r="EV106" s="86"/>
      <c r="EW106" s="83">
        <f t="shared" si="224"/>
        <v>0</v>
      </c>
      <c r="EX106" s="86"/>
      <c r="EY106" s="83">
        <f t="shared" si="225"/>
        <v>0</v>
      </c>
      <c r="EZ106" s="86"/>
      <c r="FA106" s="83">
        <f t="shared" si="226"/>
        <v>0</v>
      </c>
      <c r="FB106" s="86"/>
      <c r="FC106" s="83">
        <f t="shared" si="227"/>
        <v>0</v>
      </c>
      <c r="FF106" s="89"/>
    </row>
    <row r="107" spans="1:162" s="85" customFormat="1" ht="12">
      <c r="A107" s="205"/>
      <c r="B107" s="167" t="s">
        <v>108</v>
      </c>
      <c r="C107" s="161"/>
      <c r="D107" s="161"/>
      <c r="E107" s="161"/>
      <c r="F107" s="155"/>
      <c r="G107" s="156"/>
      <c r="H107" s="150">
        <f>J107+L107+N107+P107+R107+T107+V107+X107+Z107+AB107+AD107+AF107+AH107+AJ107+AL107+AN107+AP107+AR107+AT107+AV107+AX107+AZ107+BB107+BD107+BF107+BH107+BJ107+BL107+BN107+BP107+BR107+BT107+BV107+BX107+BZ107+CB107+CD107+CF107+CH107+CJ107+CL107+CN107+CP107+CR107+CT107+CV107+CX107+CZ107+DB107+DD107+DF107+DH107+DJ107+DL107+DN107+DP107+DR107+DT107+DV107+DX107+DZ107+EB107+ED107+EF107+EH107+EJ107+EL107+EN107+EP107+ER107+ET107+EV107+EX107+EZ107+FB107</f>
        <v>0</v>
      </c>
      <c r="I107" s="157">
        <f t="shared" si="152"/>
        <v>0</v>
      </c>
      <c r="J107" s="124"/>
      <c r="K107" s="125">
        <f t="shared" si="153"/>
        <v>0</v>
      </c>
      <c r="L107" s="124"/>
      <c r="M107" s="125">
        <f t="shared" si="154"/>
        <v>0</v>
      </c>
      <c r="N107" s="124"/>
      <c r="O107" s="125">
        <f t="shared" si="155"/>
        <v>0</v>
      </c>
      <c r="P107" s="124"/>
      <c r="Q107" s="125">
        <f t="shared" si="156"/>
        <v>0</v>
      </c>
      <c r="R107" s="81"/>
      <c r="S107" s="82">
        <f t="shared" si="157"/>
        <v>0</v>
      </c>
      <c r="T107" s="81"/>
      <c r="U107" s="82">
        <f t="shared" si="158"/>
        <v>0</v>
      </c>
      <c r="V107" s="81"/>
      <c r="W107" s="82">
        <f t="shared" si="159"/>
        <v>0</v>
      </c>
      <c r="X107" s="81"/>
      <c r="Y107" s="82">
        <f t="shared" si="160"/>
        <v>0</v>
      </c>
      <c r="Z107" s="86"/>
      <c r="AA107" s="83">
        <f t="shared" si="161"/>
        <v>0</v>
      </c>
      <c r="AB107" s="86"/>
      <c r="AC107" s="83">
        <f t="shared" si="162"/>
        <v>0</v>
      </c>
      <c r="AD107" s="86"/>
      <c r="AE107" s="83">
        <f t="shared" si="163"/>
        <v>0</v>
      </c>
      <c r="AF107" s="86"/>
      <c r="AG107" s="83">
        <f t="shared" si="164"/>
        <v>0</v>
      </c>
      <c r="AH107" s="81"/>
      <c r="AI107" s="82">
        <f t="shared" si="165"/>
        <v>0</v>
      </c>
      <c r="AJ107" s="81"/>
      <c r="AK107" s="83">
        <f t="shared" si="166"/>
        <v>0</v>
      </c>
      <c r="AL107" s="86"/>
      <c r="AM107" s="83">
        <f t="shared" si="167"/>
        <v>0</v>
      </c>
      <c r="AN107" s="86"/>
      <c r="AO107" s="83">
        <f t="shared" si="168"/>
        <v>0</v>
      </c>
      <c r="AP107" s="86"/>
      <c r="AQ107" s="83">
        <f t="shared" si="169"/>
        <v>0</v>
      </c>
      <c r="AR107" s="86"/>
      <c r="AS107" s="83">
        <f t="shared" si="170"/>
        <v>0</v>
      </c>
      <c r="AT107" s="86"/>
      <c r="AU107" s="83">
        <f t="shared" si="171"/>
        <v>0</v>
      </c>
      <c r="AV107" s="81"/>
      <c r="AW107" s="82">
        <f t="shared" si="172"/>
        <v>0</v>
      </c>
      <c r="AX107" s="81"/>
      <c r="AY107" s="83">
        <f t="shared" si="173"/>
        <v>0</v>
      </c>
      <c r="AZ107" s="81"/>
      <c r="BA107" s="83">
        <f t="shared" si="174"/>
        <v>0</v>
      </c>
      <c r="BB107" s="81"/>
      <c r="BC107" s="83">
        <f t="shared" si="175"/>
        <v>0</v>
      </c>
      <c r="BD107" s="81"/>
      <c r="BE107" s="83">
        <f t="shared" si="176"/>
        <v>0</v>
      </c>
      <c r="BF107" s="81"/>
      <c r="BG107" s="83">
        <f t="shared" si="177"/>
        <v>0</v>
      </c>
      <c r="BH107" s="81"/>
      <c r="BI107" s="82">
        <f t="shared" si="178"/>
        <v>0</v>
      </c>
      <c r="BJ107" s="81"/>
      <c r="BK107" s="82">
        <f t="shared" si="179"/>
        <v>0</v>
      </c>
      <c r="BL107" s="81"/>
      <c r="BM107" s="82">
        <f t="shared" si="180"/>
        <v>0</v>
      </c>
      <c r="BN107" s="81"/>
      <c r="BO107" s="82">
        <f t="shared" si="181"/>
        <v>0</v>
      </c>
      <c r="BP107" s="81"/>
      <c r="BQ107" s="82">
        <f t="shared" si="182"/>
        <v>0</v>
      </c>
      <c r="BR107" s="81"/>
      <c r="BS107" s="82">
        <f t="shared" si="183"/>
        <v>0</v>
      </c>
      <c r="BT107" s="81"/>
      <c r="BU107" s="82">
        <f t="shared" si="184"/>
        <v>0</v>
      </c>
      <c r="BV107" s="81"/>
      <c r="BW107" s="83">
        <f t="shared" si="185"/>
        <v>0</v>
      </c>
      <c r="BX107" s="86"/>
      <c r="BY107" s="83">
        <f t="shared" si="186"/>
        <v>0</v>
      </c>
      <c r="BZ107" s="86"/>
      <c r="CA107" s="83">
        <f t="shared" si="187"/>
        <v>0</v>
      </c>
      <c r="CB107" s="86"/>
      <c r="CC107" s="83">
        <f t="shared" si="188"/>
        <v>0</v>
      </c>
      <c r="CD107" s="86"/>
      <c r="CE107" s="83">
        <f t="shared" si="189"/>
        <v>0</v>
      </c>
      <c r="CF107" s="86"/>
      <c r="CG107" s="83">
        <f t="shared" si="190"/>
        <v>0</v>
      </c>
      <c r="CH107" s="86"/>
      <c r="CI107" s="83">
        <f t="shared" si="191"/>
        <v>0</v>
      </c>
      <c r="CJ107" s="81"/>
      <c r="CK107" s="83">
        <f t="shared" si="192"/>
        <v>0</v>
      </c>
      <c r="CL107" s="86"/>
      <c r="CM107" s="83">
        <f t="shared" si="193"/>
        <v>0</v>
      </c>
      <c r="CN107" s="86"/>
      <c r="CO107" s="83">
        <f t="shared" si="194"/>
        <v>0</v>
      </c>
      <c r="CP107" s="86"/>
      <c r="CQ107" s="83">
        <f t="shared" si="195"/>
        <v>0</v>
      </c>
      <c r="CR107" s="86"/>
      <c r="CS107" s="83">
        <f t="shared" si="196"/>
        <v>0</v>
      </c>
      <c r="CT107" s="86"/>
      <c r="CU107" s="83">
        <f t="shared" si="197"/>
        <v>0</v>
      </c>
      <c r="CV107" s="86"/>
      <c r="CW107" s="83">
        <f t="shared" si="198"/>
        <v>0</v>
      </c>
      <c r="CX107" s="81"/>
      <c r="CY107" s="83">
        <f t="shared" si="199"/>
        <v>0</v>
      </c>
      <c r="CZ107" s="86"/>
      <c r="DA107" s="83">
        <f t="shared" si="200"/>
        <v>0</v>
      </c>
      <c r="DB107" s="86"/>
      <c r="DC107" s="83">
        <f t="shared" si="201"/>
        <v>0</v>
      </c>
      <c r="DD107" s="86"/>
      <c r="DE107" s="83">
        <f t="shared" si="202"/>
        <v>0</v>
      </c>
      <c r="DF107" s="86"/>
      <c r="DG107" s="83">
        <f t="shared" si="203"/>
        <v>0</v>
      </c>
      <c r="DH107" s="86"/>
      <c r="DI107" s="83">
        <f t="shared" si="204"/>
        <v>0</v>
      </c>
      <c r="DJ107" s="86"/>
      <c r="DK107" s="83">
        <f t="shared" si="205"/>
        <v>0</v>
      </c>
      <c r="DL107" s="81"/>
      <c r="DM107" s="83">
        <f t="shared" si="206"/>
        <v>0</v>
      </c>
      <c r="DN107" s="86"/>
      <c r="DO107" s="83">
        <f t="shared" si="207"/>
        <v>0</v>
      </c>
      <c r="DP107" s="86"/>
      <c r="DQ107" s="83">
        <f t="shared" si="208"/>
        <v>0</v>
      </c>
      <c r="DR107" s="86"/>
      <c r="DS107" s="83">
        <f t="shared" si="209"/>
        <v>0</v>
      </c>
      <c r="DT107" s="86"/>
      <c r="DU107" s="83">
        <f t="shared" si="210"/>
        <v>0</v>
      </c>
      <c r="DV107" s="86"/>
      <c r="DW107" s="83">
        <f t="shared" si="211"/>
        <v>0</v>
      </c>
      <c r="DX107" s="86"/>
      <c r="DY107" s="83">
        <f t="shared" si="212"/>
        <v>0</v>
      </c>
      <c r="DZ107" s="84"/>
      <c r="EA107" s="88">
        <f t="shared" si="213"/>
        <v>0</v>
      </c>
      <c r="EB107" s="86"/>
      <c r="EC107" s="83">
        <f t="shared" si="214"/>
        <v>0</v>
      </c>
      <c r="ED107" s="86"/>
      <c r="EE107" s="83">
        <f t="shared" si="215"/>
        <v>0</v>
      </c>
      <c r="EF107" s="86"/>
      <c r="EG107" s="83">
        <f t="shared" si="216"/>
        <v>0</v>
      </c>
      <c r="EH107" s="86"/>
      <c r="EI107" s="83">
        <f t="shared" si="217"/>
        <v>0</v>
      </c>
      <c r="EJ107" s="86"/>
      <c r="EK107" s="83">
        <f t="shared" si="218"/>
        <v>0</v>
      </c>
      <c r="EL107" s="86"/>
      <c r="EM107" s="83">
        <f t="shared" si="219"/>
        <v>0</v>
      </c>
      <c r="EN107" s="86"/>
      <c r="EO107" s="83">
        <f t="shared" si="220"/>
        <v>0</v>
      </c>
      <c r="EP107" s="86"/>
      <c r="EQ107" s="83">
        <f t="shared" si="221"/>
        <v>0</v>
      </c>
      <c r="ER107" s="86"/>
      <c r="ES107" s="83">
        <f t="shared" si="222"/>
        <v>0</v>
      </c>
      <c r="ET107" s="86"/>
      <c r="EU107" s="83">
        <f t="shared" si="223"/>
        <v>0</v>
      </c>
      <c r="EV107" s="86"/>
      <c r="EW107" s="83">
        <f t="shared" si="224"/>
        <v>0</v>
      </c>
      <c r="EX107" s="86"/>
      <c r="EY107" s="83">
        <f t="shared" si="225"/>
        <v>0</v>
      </c>
      <c r="EZ107" s="86"/>
      <c r="FA107" s="83">
        <f t="shared" si="226"/>
        <v>0</v>
      </c>
      <c r="FB107" s="86"/>
      <c r="FC107" s="83">
        <f t="shared" si="227"/>
        <v>0</v>
      </c>
      <c r="FF107" s="89"/>
    </row>
    <row r="108" spans="1:162" s="85" customFormat="1" ht="22.5">
      <c r="A108" s="158" t="s">
        <v>4</v>
      </c>
      <c r="B108" s="188">
        <v>2445</v>
      </c>
      <c r="C108" s="160" t="s">
        <v>5</v>
      </c>
      <c r="D108" s="195" t="s">
        <v>29</v>
      </c>
      <c r="E108" s="189" t="s">
        <v>240</v>
      </c>
      <c r="F108" s="162">
        <v>278.3</v>
      </c>
      <c r="G108" s="165"/>
      <c r="H108" s="150">
        <v>25</v>
      </c>
      <c r="I108" s="157">
        <f t="shared" si="152"/>
        <v>6957.5</v>
      </c>
      <c r="J108" s="124"/>
      <c r="K108" s="125">
        <f t="shared" si="153"/>
        <v>0</v>
      </c>
      <c r="L108" s="124"/>
      <c r="M108" s="125">
        <f t="shared" si="154"/>
        <v>0</v>
      </c>
      <c r="N108" s="124"/>
      <c r="O108" s="125">
        <f t="shared" si="155"/>
        <v>0</v>
      </c>
      <c r="P108" s="124"/>
      <c r="Q108" s="125">
        <f t="shared" si="156"/>
        <v>0</v>
      </c>
      <c r="R108" s="81"/>
      <c r="S108" s="82">
        <f t="shared" si="157"/>
        <v>0</v>
      </c>
      <c r="T108" s="81"/>
      <c r="U108" s="82">
        <f t="shared" si="158"/>
        <v>0</v>
      </c>
      <c r="V108" s="81"/>
      <c r="W108" s="82">
        <f t="shared" si="159"/>
        <v>0</v>
      </c>
      <c r="X108" s="81"/>
      <c r="Y108" s="82">
        <f t="shared" si="160"/>
        <v>0</v>
      </c>
      <c r="Z108" s="86"/>
      <c r="AA108" s="83">
        <f t="shared" si="161"/>
        <v>0</v>
      </c>
      <c r="AB108" s="86"/>
      <c r="AC108" s="83">
        <f t="shared" si="162"/>
        <v>0</v>
      </c>
      <c r="AD108" s="86"/>
      <c r="AE108" s="83">
        <f t="shared" si="163"/>
        <v>0</v>
      </c>
      <c r="AF108" s="86"/>
      <c r="AG108" s="83">
        <f t="shared" si="164"/>
        <v>0</v>
      </c>
      <c r="AH108" s="81"/>
      <c r="AI108" s="82">
        <f t="shared" si="165"/>
        <v>0</v>
      </c>
      <c r="AJ108" s="81"/>
      <c r="AK108" s="83">
        <f t="shared" si="166"/>
        <v>0</v>
      </c>
      <c r="AL108" s="86"/>
      <c r="AM108" s="83">
        <f t="shared" si="167"/>
        <v>0</v>
      </c>
      <c r="AN108" s="86"/>
      <c r="AO108" s="83">
        <f t="shared" si="168"/>
        <v>0</v>
      </c>
      <c r="AP108" s="86"/>
      <c r="AQ108" s="83">
        <f t="shared" si="169"/>
        <v>0</v>
      </c>
      <c r="AR108" s="86"/>
      <c r="AS108" s="83">
        <f t="shared" si="170"/>
        <v>0</v>
      </c>
      <c r="AT108" s="86"/>
      <c r="AU108" s="83">
        <f t="shared" si="171"/>
        <v>0</v>
      </c>
      <c r="AV108" s="81"/>
      <c r="AW108" s="82">
        <f t="shared" si="172"/>
        <v>0</v>
      </c>
      <c r="AX108" s="81"/>
      <c r="AY108" s="83">
        <f t="shared" si="173"/>
        <v>0</v>
      </c>
      <c r="AZ108" s="81"/>
      <c r="BA108" s="83">
        <f t="shared" si="174"/>
        <v>0</v>
      </c>
      <c r="BB108" s="81"/>
      <c r="BC108" s="83">
        <f t="shared" si="175"/>
        <v>0</v>
      </c>
      <c r="BD108" s="81"/>
      <c r="BE108" s="83">
        <f t="shared" si="176"/>
        <v>0</v>
      </c>
      <c r="BF108" s="81"/>
      <c r="BG108" s="83">
        <f t="shared" si="177"/>
        <v>0</v>
      </c>
      <c r="BH108" s="81"/>
      <c r="BI108" s="82">
        <f t="shared" si="178"/>
        <v>0</v>
      </c>
      <c r="BJ108" s="81"/>
      <c r="BK108" s="82">
        <f t="shared" si="179"/>
        <v>0</v>
      </c>
      <c r="BL108" s="81"/>
      <c r="BM108" s="82">
        <f t="shared" si="180"/>
        <v>0</v>
      </c>
      <c r="BN108" s="81"/>
      <c r="BO108" s="82">
        <f t="shared" si="181"/>
        <v>0</v>
      </c>
      <c r="BP108" s="81"/>
      <c r="BQ108" s="82">
        <f t="shared" si="182"/>
        <v>0</v>
      </c>
      <c r="BR108" s="81"/>
      <c r="BS108" s="82">
        <f t="shared" si="183"/>
        <v>0</v>
      </c>
      <c r="BT108" s="81"/>
      <c r="BU108" s="82">
        <f t="shared" si="184"/>
        <v>0</v>
      </c>
      <c r="BV108" s="81"/>
      <c r="BW108" s="83">
        <f t="shared" si="185"/>
        <v>0</v>
      </c>
      <c r="BX108" s="86"/>
      <c r="BY108" s="83">
        <f t="shared" si="186"/>
        <v>0</v>
      </c>
      <c r="BZ108" s="86"/>
      <c r="CA108" s="83">
        <f t="shared" si="187"/>
        <v>0</v>
      </c>
      <c r="CB108" s="86"/>
      <c r="CC108" s="83">
        <f t="shared" si="188"/>
        <v>0</v>
      </c>
      <c r="CD108" s="86"/>
      <c r="CE108" s="83">
        <f t="shared" si="189"/>
        <v>0</v>
      </c>
      <c r="CF108" s="86"/>
      <c r="CG108" s="83">
        <f t="shared" si="190"/>
        <v>0</v>
      </c>
      <c r="CH108" s="86"/>
      <c r="CI108" s="83">
        <f t="shared" si="191"/>
        <v>0</v>
      </c>
      <c r="CJ108" s="81"/>
      <c r="CK108" s="83">
        <f t="shared" si="192"/>
        <v>0</v>
      </c>
      <c r="CL108" s="86"/>
      <c r="CM108" s="83">
        <f t="shared" si="193"/>
        <v>0</v>
      </c>
      <c r="CN108" s="86"/>
      <c r="CO108" s="83">
        <f t="shared" si="194"/>
        <v>0</v>
      </c>
      <c r="CP108" s="86"/>
      <c r="CQ108" s="83">
        <f t="shared" si="195"/>
        <v>0</v>
      </c>
      <c r="CR108" s="86"/>
      <c r="CS108" s="83">
        <f t="shared" si="196"/>
        <v>0</v>
      </c>
      <c r="CT108" s="86"/>
      <c r="CU108" s="83">
        <f t="shared" si="197"/>
        <v>0</v>
      </c>
      <c r="CV108" s="86"/>
      <c r="CW108" s="83">
        <f t="shared" si="198"/>
        <v>0</v>
      </c>
      <c r="CX108" s="81"/>
      <c r="CY108" s="83">
        <f t="shared" si="199"/>
        <v>0</v>
      </c>
      <c r="CZ108" s="86"/>
      <c r="DA108" s="83">
        <f t="shared" si="200"/>
        <v>0</v>
      </c>
      <c r="DB108" s="86"/>
      <c r="DC108" s="83">
        <f t="shared" si="201"/>
        <v>0</v>
      </c>
      <c r="DD108" s="86"/>
      <c r="DE108" s="83">
        <f t="shared" si="202"/>
        <v>0</v>
      </c>
      <c r="DF108" s="86"/>
      <c r="DG108" s="83">
        <f t="shared" si="203"/>
        <v>0</v>
      </c>
      <c r="DH108" s="86"/>
      <c r="DI108" s="83">
        <f t="shared" si="204"/>
        <v>0</v>
      </c>
      <c r="DJ108" s="86"/>
      <c r="DK108" s="83">
        <f t="shared" si="205"/>
        <v>0</v>
      </c>
      <c r="DL108" s="81"/>
      <c r="DM108" s="83">
        <f t="shared" si="206"/>
        <v>0</v>
      </c>
      <c r="DN108" s="86"/>
      <c r="DO108" s="83">
        <f t="shared" si="207"/>
        <v>0</v>
      </c>
      <c r="DP108" s="86"/>
      <c r="DQ108" s="83">
        <f t="shared" si="208"/>
        <v>0</v>
      </c>
      <c r="DR108" s="86"/>
      <c r="DS108" s="83">
        <f t="shared" si="209"/>
        <v>0</v>
      </c>
      <c r="DT108" s="86"/>
      <c r="DU108" s="83">
        <f t="shared" si="210"/>
        <v>0</v>
      </c>
      <c r="DV108" s="86"/>
      <c r="DW108" s="83">
        <f t="shared" si="211"/>
        <v>0</v>
      </c>
      <c r="DX108" s="86"/>
      <c r="DY108" s="83">
        <f t="shared" si="212"/>
        <v>0</v>
      </c>
      <c r="DZ108" s="84"/>
      <c r="EA108" s="88">
        <f t="shared" si="213"/>
        <v>0</v>
      </c>
      <c r="EB108" s="86"/>
      <c r="EC108" s="83">
        <f t="shared" si="214"/>
        <v>0</v>
      </c>
      <c r="ED108" s="86"/>
      <c r="EE108" s="83">
        <f t="shared" si="215"/>
        <v>0</v>
      </c>
      <c r="EF108" s="86"/>
      <c r="EG108" s="83">
        <f t="shared" si="216"/>
        <v>0</v>
      </c>
      <c r="EH108" s="86"/>
      <c r="EI108" s="83">
        <f t="shared" si="217"/>
        <v>0</v>
      </c>
      <c r="EJ108" s="86"/>
      <c r="EK108" s="83">
        <f t="shared" si="218"/>
        <v>0</v>
      </c>
      <c r="EL108" s="86"/>
      <c r="EM108" s="83">
        <f t="shared" si="219"/>
        <v>0</v>
      </c>
      <c r="EN108" s="86"/>
      <c r="EO108" s="83">
        <f t="shared" si="220"/>
        <v>0</v>
      </c>
      <c r="EP108" s="86"/>
      <c r="EQ108" s="83">
        <f t="shared" si="221"/>
        <v>0</v>
      </c>
      <c r="ER108" s="86"/>
      <c r="ES108" s="83">
        <f t="shared" si="222"/>
        <v>0</v>
      </c>
      <c r="ET108" s="86"/>
      <c r="EU108" s="83">
        <f t="shared" si="223"/>
        <v>0</v>
      </c>
      <c r="EV108" s="86"/>
      <c r="EW108" s="83">
        <f t="shared" si="224"/>
        <v>0</v>
      </c>
      <c r="EX108" s="86"/>
      <c r="EY108" s="83">
        <f t="shared" si="225"/>
        <v>0</v>
      </c>
      <c r="EZ108" s="86"/>
      <c r="FA108" s="83">
        <f t="shared" si="226"/>
        <v>0</v>
      </c>
      <c r="FB108" s="86"/>
      <c r="FC108" s="83">
        <f t="shared" si="227"/>
        <v>0</v>
      </c>
      <c r="FF108" s="89"/>
    </row>
    <row r="109" spans="1:162" s="85" customFormat="1" ht="21">
      <c r="A109" s="205"/>
      <c r="B109" s="173" t="s">
        <v>37</v>
      </c>
      <c r="C109" s="161"/>
      <c r="D109" s="161"/>
      <c r="E109" s="161"/>
      <c r="F109" s="155"/>
      <c r="G109" s="156"/>
      <c r="H109" s="150">
        <f>J109+L109+N109+P109+R109+T109+V109+X109+Z109+AB109+AD109+AF109+AH109+AJ109+AL109+AN109+AP109+AR109+AT109+AV109+AX109+AZ109+BB109+BD109+BF109+BH109+BJ109+BL109+BN109+BP109+BR109+BT109+BV109+BX109+BZ109+CB109+CD109+CF109+CH109+CJ109+CL109+CN109+CP109+CR109+CT109+CV109+CX109+CZ109+DB109+DD109+DF109+DH109+DJ109+DL109+DN109+DP109+DR109+DT109+DV109+DX109+DZ109+EB109+ED109+EF109+EH109+EJ109+EL109+EN109+EP109+ER109+ET109+EV109+EX109+EZ109+FB109</f>
        <v>0</v>
      </c>
      <c r="I109" s="157">
        <f t="shared" si="152"/>
        <v>0</v>
      </c>
      <c r="J109" s="124"/>
      <c r="K109" s="125">
        <f t="shared" si="153"/>
        <v>0</v>
      </c>
      <c r="L109" s="124"/>
      <c r="M109" s="125">
        <f t="shared" si="154"/>
        <v>0</v>
      </c>
      <c r="N109" s="124"/>
      <c r="O109" s="125">
        <f t="shared" si="155"/>
        <v>0</v>
      </c>
      <c r="P109" s="124"/>
      <c r="Q109" s="125">
        <f t="shared" si="156"/>
        <v>0</v>
      </c>
      <c r="R109" s="81"/>
      <c r="S109" s="82">
        <f t="shared" si="157"/>
        <v>0</v>
      </c>
      <c r="T109" s="81"/>
      <c r="U109" s="82">
        <f t="shared" si="158"/>
        <v>0</v>
      </c>
      <c r="V109" s="81"/>
      <c r="W109" s="82">
        <f t="shared" si="159"/>
        <v>0</v>
      </c>
      <c r="X109" s="81"/>
      <c r="Y109" s="82">
        <f t="shared" si="160"/>
        <v>0</v>
      </c>
      <c r="Z109" s="86"/>
      <c r="AA109" s="83">
        <f t="shared" si="161"/>
        <v>0</v>
      </c>
      <c r="AB109" s="86"/>
      <c r="AC109" s="83">
        <f t="shared" si="162"/>
        <v>0</v>
      </c>
      <c r="AD109" s="86"/>
      <c r="AE109" s="83">
        <f t="shared" si="163"/>
        <v>0</v>
      </c>
      <c r="AF109" s="86"/>
      <c r="AG109" s="83">
        <f t="shared" si="164"/>
        <v>0</v>
      </c>
      <c r="AH109" s="81"/>
      <c r="AI109" s="82">
        <f t="shared" si="165"/>
        <v>0</v>
      </c>
      <c r="AJ109" s="81"/>
      <c r="AK109" s="83">
        <f t="shared" si="166"/>
        <v>0</v>
      </c>
      <c r="AL109" s="86"/>
      <c r="AM109" s="83">
        <f t="shared" si="167"/>
        <v>0</v>
      </c>
      <c r="AN109" s="86"/>
      <c r="AO109" s="83">
        <f t="shared" si="168"/>
        <v>0</v>
      </c>
      <c r="AP109" s="86"/>
      <c r="AQ109" s="83">
        <f t="shared" si="169"/>
        <v>0</v>
      </c>
      <c r="AR109" s="86"/>
      <c r="AS109" s="83">
        <f t="shared" si="170"/>
        <v>0</v>
      </c>
      <c r="AT109" s="86"/>
      <c r="AU109" s="83">
        <f t="shared" si="171"/>
        <v>0</v>
      </c>
      <c r="AV109" s="81"/>
      <c r="AW109" s="82">
        <f t="shared" si="172"/>
        <v>0</v>
      </c>
      <c r="AX109" s="81"/>
      <c r="AY109" s="83">
        <f t="shared" si="173"/>
        <v>0</v>
      </c>
      <c r="AZ109" s="81"/>
      <c r="BA109" s="83">
        <f t="shared" si="174"/>
        <v>0</v>
      </c>
      <c r="BB109" s="81"/>
      <c r="BC109" s="83">
        <f t="shared" si="175"/>
        <v>0</v>
      </c>
      <c r="BD109" s="81"/>
      <c r="BE109" s="83">
        <f t="shared" si="176"/>
        <v>0</v>
      </c>
      <c r="BF109" s="81"/>
      <c r="BG109" s="83">
        <f t="shared" si="177"/>
        <v>0</v>
      </c>
      <c r="BH109" s="81"/>
      <c r="BI109" s="82">
        <f t="shared" si="178"/>
        <v>0</v>
      </c>
      <c r="BJ109" s="81"/>
      <c r="BK109" s="82">
        <f t="shared" si="179"/>
        <v>0</v>
      </c>
      <c r="BL109" s="81"/>
      <c r="BM109" s="82">
        <f t="shared" si="180"/>
        <v>0</v>
      </c>
      <c r="BN109" s="81"/>
      <c r="BO109" s="82">
        <f t="shared" si="181"/>
        <v>0</v>
      </c>
      <c r="BP109" s="81"/>
      <c r="BQ109" s="82">
        <f t="shared" si="182"/>
        <v>0</v>
      </c>
      <c r="BR109" s="81"/>
      <c r="BS109" s="82">
        <f t="shared" si="183"/>
        <v>0</v>
      </c>
      <c r="BT109" s="81"/>
      <c r="BU109" s="82">
        <f t="shared" si="184"/>
        <v>0</v>
      </c>
      <c r="BV109" s="81"/>
      <c r="BW109" s="83">
        <f t="shared" si="185"/>
        <v>0</v>
      </c>
      <c r="BX109" s="86"/>
      <c r="BY109" s="83">
        <f t="shared" si="186"/>
        <v>0</v>
      </c>
      <c r="BZ109" s="86"/>
      <c r="CA109" s="83">
        <f t="shared" si="187"/>
        <v>0</v>
      </c>
      <c r="CB109" s="86"/>
      <c r="CC109" s="83">
        <f t="shared" si="188"/>
        <v>0</v>
      </c>
      <c r="CD109" s="86"/>
      <c r="CE109" s="83">
        <f t="shared" si="189"/>
        <v>0</v>
      </c>
      <c r="CF109" s="86"/>
      <c r="CG109" s="83">
        <f t="shared" si="190"/>
        <v>0</v>
      </c>
      <c r="CH109" s="86"/>
      <c r="CI109" s="83">
        <f t="shared" si="191"/>
        <v>0</v>
      </c>
      <c r="CJ109" s="81"/>
      <c r="CK109" s="83">
        <f t="shared" si="192"/>
        <v>0</v>
      </c>
      <c r="CL109" s="86"/>
      <c r="CM109" s="83">
        <f t="shared" si="193"/>
        <v>0</v>
      </c>
      <c r="CN109" s="86"/>
      <c r="CO109" s="83">
        <f t="shared" si="194"/>
        <v>0</v>
      </c>
      <c r="CP109" s="86"/>
      <c r="CQ109" s="83">
        <f t="shared" si="195"/>
        <v>0</v>
      </c>
      <c r="CR109" s="86"/>
      <c r="CS109" s="83">
        <f t="shared" si="196"/>
        <v>0</v>
      </c>
      <c r="CT109" s="86"/>
      <c r="CU109" s="83">
        <f t="shared" si="197"/>
        <v>0</v>
      </c>
      <c r="CV109" s="86"/>
      <c r="CW109" s="83">
        <f t="shared" si="198"/>
        <v>0</v>
      </c>
      <c r="CX109" s="81"/>
      <c r="CY109" s="83">
        <f t="shared" si="199"/>
        <v>0</v>
      </c>
      <c r="CZ109" s="86"/>
      <c r="DA109" s="83">
        <f t="shared" si="200"/>
        <v>0</v>
      </c>
      <c r="DB109" s="86"/>
      <c r="DC109" s="83">
        <f t="shared" si="201"/>
        <v>0</v>
      </c>
      <c r="DD109" s="86"/>
      <c r="DE109" s="83">
        <f t="shared" si="202"/>
        <v>0</v>
      </c>
      <c r="DF109" s="86"/>
      <c r="DG109" s="83">
        <f t="shared" si="203"/>
        <v>0</v>
      </c>
      <c r="DH109" s="86"/>
      <c r="DI109" s="83">
        <f t="shared" si="204"/>
        <v>0</v>
      </c>
      <c r="DJ109" s="86"/>
      <c r="DK109" s="83">
        <f t="shared" si="205"/>
        <v>0</v>
      </c>
      <c r="DL109" s="81"/>
      <c r="DM109" s="83">
        <f t="shared" si="206"/>
        <v>0</v>
      </c>
      <c r="DN109" s="86"/>
      <c r="DO109" s="83">
        <f t="shared" si="207"/>
        <v>0</v>
      </c>
      <c r="DP109" s="86"/>
      <c r="DQ109" s="83">
        <f t="shared" si="208"/>
        <v>0</v>
      </c>
      <c r="DR109" s="86"/>
      <c r="DS109" s="83">
        <f t="shared" si="209"/>
        <v>0</v>
      </c>
      <c r="DT109" s="86"/>
      <c r="DU109" s="83">
        <f t="shared" si="210"/>
        <v>0</v>
      </c>
      <c r="DV109" s="86"/>
      <c r="DW109" s="83">
        <f t="shared" si="211"/>
        <v>0</v>
      </c>
      <c r="DX109" s="86"/>
      <c r="DY109" s="83">
        <f t="shared" si="212"/>
        <v>0</v>
      </c>
      <c r="DZ109" s="84"/>
      <c r="EA109" s="88">
        <f t="shared" si="213"/>
        <v>0</v>
      </c>
      <c r="EB109" s="86"/>
      <c r="EC109" s="83">
        <f t="shared" si="214"/>
        <v>0</v>
      </c>
      <c r="ED109" s="86"/>
      <c r="EE109" s="83">
        <f t="shared" si="215"/>
        <v>0</v>
      </c>
      <c r="EF109" s="86"/>
      <c r="EG109" s="83">
        <f t="shared" si="216"/>
        <v>0</v>
      </c>
      <c r="EH109" s="86"/>
      <c r="EI109" s="83">
        <f t="shared" si="217"/>
        <v>0</v>
      </c>
      <c r="EJ109" s="86"/>
      <c r="EK109" s="83">
        <f t="shared" si="218"/>
        <v>0</v>
      </c>
      <c r="EL109" s="86"/>
      <c r="EM109" s="83">
        <f t="shared" si="219"/>
        <v>0</v>
      </c>
      <c r="EN109" s="86"/>
      <c r="EO109" s="83">
        <f t="shared" si="220"/>
        <v>0</v>
      </c>
      <c r="EP109" s="86"/>
      <c r="EQ109" s="83">
        <f t="shared" si="221"/>
        <v>0</v>
      </c>
      <c r="ER109" s="86"/>
      <c r="ES109" s="83">
        <f t="shared" si="222"/>
        <v>0</v>
      </c>
      <c r="ET109" s="86"/>
      <c r="EU109" s="83">
        <f t="shared" si="223"/>
        <v>0</v>
      </c>
      <c r="EV109" s="86"/>
      <c r="EW109" s="83">
        <f t="shared" si="224"/>
        <v>0</v>
      </c>
      <c r="EX109" s="86"/>
      <c r="EY109" s="83">
        <f t="shared" si="225"/>
        <v>0</v>
      </c>
      <c r="EZ109" s="86"/>
      <c r="FA109" s="83">
        <f t="shared" si="226"/>
        <v>0</v>
      </c>
      <c r="FB109" s="86"/>
      <c r="FC109" s="83">
        <f t="shared" si="227"/>
        <v>0</v>
      </c>
      <c r="FF109" s="89"/>
    </row>
    <row r="110" spans="1:164" s="92" customFormat="1" ht="45">
      <c r="A110" s="190" t="str">
        <f>VLOOKUP(B110,'[1]Лист1'!$A$6:$B$629,2,FALSE)</f>
        <v>00000003545</v>
      </c>
      <c r="B110" s="191">
        <v>2462</v>
      </c>
      <c r="C110" s="192" t="s">
        <v>6</v>
      </c>
      <c r="D110" s="208" t="s">
        <v>29</v>
      </c>
      <c r="E110" s="192" t="s">
        <v>249</v>
      </c>
      <c r="F110" s="193">
        <v>219.56</v>
      </c>
      <c r="G110" s="194" t="s">
        <v>64</v>
      </c>
      <c r="H110" s="150">
        <v>25</v>
      </c>
      <c r="I110" s="157">
        <f t="shared" si="152"/>
        <v>5489</v>
      </c>
      <c r="J110" s="124"/>
      <c r="K110" s="125">
        <f t="shared" si="153"/>
        <v>0</v>
      </c>
      <c r="L110" s="124"/>
      <c r="M110" s="125">
        <f t="shared" si="154"/>
        <v>0</v>
      </c>
      <c r="N110" s="124"/>
      <c r="O110" s="125">
        <f t="shared" si="155"/>
        <v>0</v>
      </c>
      <c r="P110" s="124"/>
      <c r="Q110" s="125">
        <f t="shared" si="156"/>
        <v>0</v>
      </c>
      <c r="R110" s="81"/>
      <c r="S110" s="82">
        <f t="shared" si="157"/>
        <v>0</v>
      </c>
      <c r="T110" s="81"/>
      <c r="U110" s="82">
        <f t="shared" si="158"/>
        <v>0</v>
      </c>
      <c r="V110" s="81"/>
      <c r="W110" s="82">
        <f t="shared" si="159"/>
        <v>0</v>
      </c>
      <c r="X110" s="81"/>
      <c r="Y110" s="82">
        <f t="shared" si="160"/>
        <v>0</v>
      </c>
      <c r="Z110" s="86"/>
      <c r="AA110" s="83">
        <f t="shared" si="161"/>
        <v>0</v>
      </c>
      <c r="AB110" s="86"/>
      <c r="AC110" s="83">
        <f t="shared" si="162"/>
        <v>0</v>
      </c>
      <c r="AD110" s="86"/>
      <c r="AE110" s="83">
        <f t="shared" si="163"/>
        <v>0</v>
      </c>
      <c r="AF110" s="86"/>
      <c r="AG110" s="83">
        <f t="shared" si="164"/>
        <v>0</v>
      </c>
      <c r="AH110" s="81"/>
      <c r="AI110" s="82">
        <f t="shared" si="165"/>
        <v>0</v>
      </c>
      <c r="AJ110" s="81"/>
      <c r="AK110" s="83">
        <f t="shared" si="166"/>
        <v>0</v>
      </c>
      <c r="AL110" s="86"/>
      <c r="AM110" s="83">
        <f t="shared" si="167"/>
        <v>0</v>
      </c>
      <c r="AN110" s="86"/>
      <c r="AO110" s="83">
        <f t="shared" si="168"/>
        <v>0</v>
      </c>
      <c r="AP110" s="86"/>
      <c r="AQ110" s="83">
        <f t="shared" si="169"/>
        <v>0</v>
      </c>
      <c r="AR110" s="86"/>
      <c r="AS110" s="83">
        <f t="shared" si="170"/>
        <v>0</v>
      </c>
      <c r="AT110" s="86"/>
      <c r="AU110" s="83">
        <f t="shared" si="171"/>
        <v>0</v>
      </c>
      <c r="AV110" s="81"/>
      <c r="AW110" s="82">
        <f t="shared" si="172"/>
        <v>0</v>
      </c>
      <c r="AX110" s="81"/>
      <c r="AY110" s="83">
        <f t="shared" si="173"/>
        <v>0</v>
      </c>
      <c r="AZ110" s="81"/>
      <c r="BA110" s="83">
        <f t="shared" si="174"/>
        <v>0</v>
      </c>
      <c r="BB110" s="81"/>
      <c r="BC110" s="83">
        <f t="shared" si="175"/>
        <v>0</v>
      </c>
      <c r="BD110" s="81"/>
      <c r="BE110" s="83">
        <f t="shared" si="176"/>
        <v>0</v>
      </c>
      <c r="BF110" s="81"/>
      <c r="BG110" s="83">
        <f t="shared" si="177"/>
        <v>0</v>
      </c>
      <c r="BH110" s="81"/>
      <c r="BI110" s="82">
        <f t="shared" si="178"/>
        <v>0</v>
      </c>
      <c r="BJ110" s="81"/>
      <c r="BK110" s="82">
        <f t="shared" si="179"/>
        <v>0</v>
      </c>
      <c r="BL110" s="81"/>
      <c r="BM110" s="82">
        <f t="shared" si="180"/>
        <v>0</v>
      </c>
      <c r="BN110" s="81"/>
      <c r="BO110" s="82">
        <f t="shared" si="181"/>
        <v>0</v>
      </c>
      <c r="BP110" s="81"/>
      <c r="BQ110" s="82">
        <f t="shared" si="182"/>
        <v>0</v>
      </c>
      <c r="BR110" s="81"/>
      <c r="BS110" s="82">
        <f t="shared" si="183"/>
        <v>0</v>
      </c>
      <c r="BT110" s="81"/>
      <c r="BU110" s="82">
        <f t="shared" si="184"/>
        <v>0</v>
      </c>
      <c r="BV110" s="81"/>
      <c r="BW110" s="83">
        <f t="shared" si="185"/>
        <v>0</v>
      </c>
      <c r="BX110" s="86"/>
      <c r="BY110" s="83">
        <f t="shared" si="186"/>
        <v>0</v>
      </c>
      <c r="BZ110" s="86"/>
      <c r="CA110" s="83">
        <f t="shared" si="187"/>
        <v>0</v>
      </c>
      <c r="CB110" s="86"/>
      <c r="CC110" s="83">
        <f t="shared" si="188"/>
        <v>0</v>
      </c>
      <c r="CD110" s="86"/>
      <c r="CE110" s="83">
        <f t="shared" si="189"/>
        <v>0</v>
      </c>
      <c r="CF110" s="86"/>
      <c r="CG110" s="83">
        <f t="shared" si="190"/>
        <v>0</v>
      </c>
      <c r="CH110" s="86"/>
      <c r="CI110" s="83">
        <f t="shared" si="191"/>
        <v>0</v>
      </c>
      <c r="CJ110" s="81"/>
      <c r="CK110" s="83">
        <f t="shared" si="192"/>
        <v>0</v>
      </c>
      <c r="CL110" s="86"/>
      <c r="CM110" s="83">
        <f t="shared" si="193"/>
        <v>0</v>
      </c>
      <c r="CN110" s="86"/>
      <c r="CO110" s="83">
        <f t="shared" si="194"/>
        <v>0</v>
      </c>
      <c r="CP110" s="86"/>
      <c r="CQ110" s="83">
        <f t="shared" si="195"/>
        <v>0</v>
      </c>
      <c r="CR110" s="86"/>
      <c r="CS110" s="83">
        <f t="shared" si="196"/>
        <v>0</v>
      </c>
      <c r="CT110" s="86"/>
      <c r="CU110" s="83">
        <f t="shared" si="197"/>
        <v>0</v>
      </c>
      <c r="CV110" s="86"/>
      <c r="CW110" s="83">
        <f t="shared" si="198"/>
        <v>0</v>
      </c>
      <c r="CX110" s="81"/>
      <c r="CY110" s="83">
        <f t="shared" si="199"/>
        <v>0</v>
      </c>
      <c r="CZ110" s="86"/>
      <c r="DA110" s="83">
        <f t="shared" si="200"/>
        <v>0</v>
      </c>
      <c r="DB110" s="86"/>
      <c r="DC110" s="83">
        <f t="shared" si="201"/>
        <v>0</v>
      </c>
      <c r="DD110" s="86"/>
      <c r="DE110" s="83">
        <f t="shared" si="202"/>
        <v>0</v>
      </c>
      <c r="DF110" s="86"/>
      <c r="DG110" s="83">
        <f t="shared" si="203"/>
        <v>0</v>
      </c>
      <c r="DH110" s="86"/>
      <c r="DI110" s="83">
        <f t="shared" si="204"/>
        <v>0</v>
      </c>
      <c r="DJ110" s="86"/>
      <c r="DK110" s="83">
        <f t="shared" si="205"/>
        <v>0</v>
      </c>
      <c r="DL110" s="81"/>
      <c r="DM110" s="83">
        <f t="shared" si="206"/>
        <v>0</v>
      </c>
      <c r="DN110" s="86"/>
      <c r="DO110" s="83">
        <f t="shared" si="207"/>
        <v>0</v>
      </c>
      <c r="DP110" s="86"/>
      <c r="DQ110" s="83">
        <f t="shared" si="208"/>
        <v>0</v>
      </c>
      <c r="DR110" s="86"/>
      <c r="DS110" s="83">
        <f t="shared" si="209"/>
        <v>0</v>
      </c>
      <c r="DT110" s="86"/>
      <c r="DU110" s="83">
        <f t="shared" si="210"/>
        <v>0</v>
      </c>
      <c r="DV110" s="86"/>
      <c r="DW110" s="83">
        <f t="shared" si="211"/>
        <v>0</v>
      </c>
      <c r="DX110" s="86"/>
      <c r="DY110" s="83">
        <f t="shared" si="212"/>
        <v>0</v>
      </c>
      <c r="DZ110" s="84"/>
      <c r="EA110" s="88">
        <f t="shared" si="213"/>
        <v>0</v>
      </c>
      <c r="EB110" s="86"/>
      <c r="EC110" s="83">
        <f t="shared" si="214"/>
        <v>0</v>
      </c>
      <c r="ED110" s="86"/>
      <c r="EE110" s="83">
        <f t="shared" si="215"/>
        <v>0</v>
      </c>
      <c r="EF110" s="86"/>
      <c r="EG110" s="83">
        <f t="shared" si="216"/>
        <v>0</v>
      </c>
      <c r="EH110" s="86"/>
      <c r="EI110" s="83">
        <f t="shared" si="217"/>
        <v>0</v>
      </c>
      <c r="EJ110" s="86"/>
      <c r="EK110" s="83">
        <f t="shared" si="218"/>
        <v>0</v>
      </c>
      <c r="EL110" s="86"/>
      <c r="EM110" s="83">
        <f t="shared" si="219"/>
        <v>0</v>
      </c>
      <c r="EN110" s="86"/>
      <c r="EO110" s="83">
        <f t="shared" si="220"/>
        <v>0</v>
      </c>
      <c r="EP110" s="86"/>
      <c r="EQ110" s="83">
        <f t="shared" si="221"/>
        <v>0</v>
      </c>
      <c r="ER110" s="86"/>
      <c r="ES110" s="83">
        <f t="shared" si="222"/>
        <v>0</v>
      </c>
      <c r="ET110" s="86"/>
      <c r="EU110" s="83">
        <f t="shared" si="223"/>
        <v>0</v>
      </c>
      <c r="EV110" s="86"/>
      <c r="EW110" s="83">
        <f t="shared" si="224"/>
        <v>0</v>
      </c>
      <c r="EX110" s="86"/>
      <c r="EY110" s="83">
        <f t="shared" si="225"/>
        <v>0</v>
      </c>
      <c r="EZ110" s="86"/>
      <c r="FA110" s="83">
        <f t="shared" si="226"/>
        <v>0</v>
      </c>
      <c r="FB110" s="86"/>
      <c r="FC110" s="83">
        <f t="shared" si="227"/>
        <v>0</v>
      </c>
      <c r="FD110" s="90"/>
      <c r="FE110" s="90"/>
      <c r="FF110" s="91"/>
      <c r="FG110" s="90"/>
      <c r="FH110" s="90"/>
    </row>
    <row r="111" spans="1:162" s="85" customFormat="1" ht="21">
      <c r="A111" s="205"/>
      <c r="B111" s="173" t="s">
        <v>40</v>
      </c>
      <c r="C111" s="161"/>
      <c r="D111" s="161"/>
      <c r="E111" s="161"/>
      <c r="F111" s="155"/>
      <c r="G111" s="156"/>
      <c r="H111" s="150">
        <f>J111+L111+N111+P111+R111+T111+V111+X111+Z111+AB111+AD111+AF111+AH111+AJ111+AL111+AN111+AP111+AR111+AT111+AV111+AX111+AZ111+BB111+BD111+BF111+BH111+BJ111+BL111+BN111+BP111+BR111+BT111+BV111+BX111+BZ111+CB111+CD111+CF111+CH111+CJ111+CL111+CN111+CP111+CR111+CT111+CV111+CX111+CZ111+DB111+DD111+DF111+DH111+DJ111+DL111+DN111+DP111+DR111+DT111+DV111+DX111+DZ111+EB111+ED111+EF111+EH111+EJ111+EL111+EN111+EP111+ER111+ET111+EV111+EX111+EZ111+FB111</f>
        <v>0</v>
      </c>
      <c r="I111" s="157">
        <f t="shared" si="152"/>
        <v>0</v>
      </c>
      <c r="J111" s="124"/>
      <c r="K111" s="125">
        <f t="shared" si="153"/>
        <v>0</v>
      </c>
      <c r="L111" s="124"/>
      <c r="M111" s="125">
        <f t="shared" si="154"/>
        <v>0</v>
      </c>
      <c r="N111" s="124"/>
      <c r="O111" s="125">
        <f t="shared" si="155"/>
        <v>0</v>
      </c>
      <c r="P111" s="124"/>
      <c r="Q111" s="125">
        <f t="shared" si="156"/>
        <v>0</v>
      </c>
      <c r="R111" s="81"/>
      <c r="S111" s="82">
        <f t="shared" si="157"/>
        <v>0</v>
      </c>
      <c r="T111" s="81"/>
      <c r="U111" s="82">
        <f t="shared" si="158"/>
        <v>0</v>
      </c>
      <c r="V111" s="81"/>
      <c r="W111" s="82">
        <f t="shared" si="159"/>
        <v>0</v>
      </c>
      <c r="X111" s="81"/>
      <c r="Y111" s="82">
        <f t="shared" si="160"/>
        <v>0</v>
      </c>
      <c r="Z111" s="86"/>
      <c r="AA111" s="83">
        <f t="shared" si="161"/>
        <v>0</v>
      </c>
      <c r="AB111" s="86"/>
      <c r="AC111" s="83">
        <f t="shared" si="162"/>
        <v>0</v>
      </c>
      <c r="AD111" s="86"/>
      <c r="AE111" s="83">
        <f t="shared" si="163"/>
        <v>0</v>
      </c>
      <c r="AF111" s="86"/>
      <c r="AG111" s="83">
        <f t="shared" si="164"/>
        <v>0</v>
      </c>
      <c r="AH111" s="81"/>
      <c r="AI111" s="82">
        <f t="shared" si="165"/>
        <v>0</v>
      </c>
      <c r="AJ111" s="81"/>
      <c r="AK111" s="83">
        <f t="shared" si="166"/>
        <v>0</v>
      </c>
      <c r="AL111" s="86"/>
      <c r="AM111" s="83">
        <f t="shared" si="167"/>
        <v>0</v>
      </c>
      <c r="AN111" s="86"/>
      <c r="AO111" s="83">
        <f t="shared" si="168"/>
        <v>0</v>
      </c>
      <c r="AP111" s="86"/>
      <c r="AQ111" s="83">
        <f t="shared" si="169"/>
        <v>0</v>
      </c>
      <c r="AR111" s="86"/>
      <c r="AS111" s="83">
        <f t="shared" si="170"/>
        <v>0</v>
      </c>
      <c r="AT111" s="86"/>
      <c r="AU111" s="83">
        <f t="shared" si="171"/>
        <v>0</v>
      </c>
      <c r="AV111" s="81"/>
      <c r="AW111" s="82">
        <f t="shared" si="172"/>
        <v>0</v>
      </c>
      <c r="AX111" s="81"/>
      <c r="AY111" s="83">
        <f t="shared" si="173"/>
        <v>0</v>
      </c>
      <c r="AZ111" s="81"/>
      <c r="BA111" s="83">
        <f t="shared" si="174"/>
        <v>0</v>
      </c>
      <c r="BB111" s="81"/>
      <c r="BC111" s="83">
        <f t="shared" si="175"/>
        <v>0</v>
      </c>
      <c r="BD111" s="81"/>
      <c r="BE111" s="83">
        <f t="shared" si="176"/>
        <v>0</v>
      </c>
      <c r="BF111" s="81"/>
      <c r="BG111" s="83">
        <f t="shared" si="177"/>
        <v>0</v>
      </c>
      <c r="BH111" s="81"/>
      <c r="BI111" s="82">
        <f t="shared" si="178"/>
        <v>0</v>
      </c>
      <c r="BJ111" s="81"/>
      <c r="BK111" s="82">
        <f t="shared" si="179"/>
        <v>0</v>
      </c>
      <c r="BL111" s="81"/>
      <c r="BM111" s="82">
        <f t="shared" si="180"/>
        <v>0</v>
      </c>
      <c r="BN111" s="81"/>
      <c r="BO111" s="82">
        <f t="shared" si="181"/>
        <v>0</v>
      </c>
      <c r="BP111" s="81"/>
      <c r="BQ111" s="82">
        <f t="shared" si="182"/>
        <v>0</v>
      </c>
      <c r="BR111" s="81"/>
      <c r="BS111" s="82">
        <f t="shared" si="183"/>
        <v>0</v>
      </c>
      <c r="BT111" s="81"/>
      <c r="BU111" s="82">
        <f t="shared" si="184"/>
        <v>0</v>
      </c>
      <c r="BV111" s="81"/>
      <c r="BW111" s="83">
        <f t="shared" si="185"/>
        <v>0</v>
      </c>
      <c r="BX111" s="86"/>
      <c r="BY111" s="83">
        <f t="shared" si="186"/>
        <v>0</v>
      </c>
      <c r="BZ111" s="86"/>
      <c r="CA111" s="83">
        <f t="shared" si="187"/>
        <v>0</v>
      </c>
      <c r="CB111" s="86"/>
      <c r="CC111" s="83">
        <f t="shared" si="188"/>
        <v>0</v>
      </c>
      <c r="CD111" s="86"/>
      <c r="CE111" s="83">
        <f t="shared" si="189"/>
        <v>0</v>
      </c>
      <c r="CF111" s="86"/>
      <c r="CG111" s="83">
        <f t="shared" si="190"/>
        <v>0</v>
      </c>
      <c r="CH111" s="86"/>
      <c r="CI111" s="83">
        <f t="shared" si="191"/>
        <v>0</v>
      </c>
      <c r="CJ111" s="81"/>
      <c r="CK111" s="83">
        <f t="shared" si="192"/>
        <v>0</v>
      </c>
      <c r="CL111" s="86"/>
      <c r="CM111" s="83">
        <f t="shared" si="193"/>
        <v>0</v>
      </c>
      <c r="CN111" s="86"/>
      <c r="CO111" s="83">
        <f t="shared" si="194"/>
        <v>0</v>
      </c>
      <c r="CP111" s="86"/>
      <c r="CQ111" s="83">
        <f t="shared" si="195"/>
        <v>0</v>
      </c>
      <c r="CR111" s="86"/>
      <c r="CS111" s="83">
        <f t="shared" si="196"/>
        <v>0</v>
      </c>
      <c r="CT111" s="86"/>
      <c r="CU111" s="83">
        <f t="shared" si="197"/>
        <v>0</v>
      </c>
      <c r="CV111" s="86"/>
      <c r="CW111" s="83">
        <f t="shared" si="198"/>
        <v>0</v>
      </c>
      <c r="CX111" s="81"/>
      <c r="CY111" s="83">
        <f t="shared" si="199"/>
        <v>0</v>
      </c>
      <c r="CZ111" s="86"/>
      <c r="DA111" s="83">
        <f t="shared" si="200"/>
        <v>0</v>
      </c>
      <c r="DB111" s="86"/>
      <c r="DC111" s="83">
        <f t="shared" si="201"/>
        <v>0</v>
      </c>
      <c r="DD111" s="86"/>
      <c r="DE111" s="83">
        <f t="shared" si="202"/>
        <v>0</v>
      </c>
      <c r="DF111" s="86"/>
      <c r="DG111" s="83">
        <f t="shared" si="203"/>
        <v>0</v>
      </c>
      <c r="DH111" s="86"/>
      <c r="DI111" s="83">
        <f t="shared" si="204"/>
        <v>0</v>
      </c>
      <c r="DJ111" s="86"/>
      <c r="DK111" s="83">
        <f t="shared" si="205"/>
        <v>0</v>
      </c>
      <c r="DL111" s="81"/>
      <c r="DM111" s="83">
        <f t="shared" si="206"/>
        <v>0</v>
      </c>
      <c r="DN111" s="86"/>
      <c r="DO111" s="83">
        <f t="shared" si="207"/>
        <v>0</v>
      </c>
      <c r="DP111" s="86"/>
      <c r="DQ111" s="83">
        <f t="shared" si="208"/>
        <v>0</v>
      </c>
      <c r="DR111" s="86"/>
      <c r="DS111" s="83">
        <f t="shared" si="209"/>
        <v>0</v>
      </c>
      <c r="DT111" s="86"/>
      <c r="DU111" s="83">
        <f t="shared" si="210"/>
        <v>0</v>
      </c>
      <c r="DV111" s="86"/>
      <c r="DW111" s="83">
        <f t="shared" si="211"/>
        <v>0</v>
      </c>
      <c r="DX111" s="86"/>
      <c r="DY111" s="83">
        <f t="shared" si="212"/>
        <v>0</v>
      </c>
      <c r="DZ111" s="84"/>
      <c r="EA111" s="88">
        <f t="shared" si="213"/>
        <v>0</v>
      </c>
      <c r="EB111" s="86"/>
      <c r="EC111" s="83">
        <f t="shared" si="214"/>
        <v>0</v>
      </c>
      <c r="ED111" s="86"/>
      <c r="EE111" s="83">
        <f t="shared" si="215"/>
        <v>0</v>
      </c>
      <c r="EF111" s="86"/>
      <c r="EG111" s="83">
        <f t="shared" si="216"/>
        <v>0</v>
      </c>
      <c r="EH111" s="86"/>
      <c r="EI111" s="83">
        <f t="shared" si="217"/>
        <v>0</v>
      </c>
      <c r="EJ111" s="86"/>
      <c r="EK111" s="83">
        <f t="shared" si="218"/>
        <v>0</v>
      </c>
      <c r="EL111" s="86"/>
      <c r="EM111" s="83">
        <f t="shared" si="219"/>
        <v>0</v>
      </c>
      <c r="EN111" s="86"/>
      <c r="EO111" s="83">
        <f t="shared" si="220"/>
        <v>0</v>
      </c>
      <c r="EP111" s="86"/>
      <c r="EQ111" s="83">
        <f t="shared" si="221"/>
        <v>0</v>
      </c>
      <c r="ER111" s="86"/>
      <c r="ES111" s="83">
        <f t="shared" si="222"/>
        <v>0</v>
      </c>
      <c r="ET111" s="86"/>
      <c r="EU111" s="83">
        <f t="shared" si="223"/>
        <v>0</v>
      </c>
      <c r="EV111" s="86"/>
      <c r="EW111" s="83">
        <f t="shared" si="224"/>
        <v>0</v>
      </c>
      <c r="EX111" s="86"/>
      <c r="EY111" s="83">
        <f t="shared" si="225"/>
        <v>0</v>
      </c>
      <c r="EZ111" s="86"/>
      <c r="FA111" s="83">
        <f t="shared" si="226"/>
        <v>0</v>
      </c>
      <c r="FB111" s="86"/>
      <c r="FC111" s="83">
        <f t="shared" si="227"/>
        <v>0</v>
      </c>
      <c r="FF111" s="89"/>
    </row>
    <row r="112" spans="1:162" s="85" customFormat="1" ht="45">
      <c r="A112" s="158" t="s">
        <v>7</v>
      </c>
      <c r="B112" s="188">
        <v>2499</v>
      </c>
      <c r="C112" s="160" t="s">
        <v>8</v>
      </c>
      <c r="D112" s="188">
        <v>10</v>
      </c>
      <c r="E112" s="189" t="s">
        <v>240</v>
      </c>
      <c r="F112" s="162">
        <v>311.52</v>
      </c>
      <c r="G112" s="163" t="s">
        <v>243</v>
      </c>
      <c r="H112" s="150">
        <v>25</v>
      </c>
      <c r="I112" s="157">
        <f t="shared" si="152"/>
        <v>7788</v>
      </c>
      <c r="J112" s="124"/>
      <c r="K112" s="125">
        <f t="shared" si="153"/>
        <v>0</v>
      </c>
      <c r="L112" s="124"/>
      <c r="M112" s="125">
        <f t="shared" si="154"/>
        <v>0</v>
      </c>
      <c r="N112" s="124"/>
      <c r="O112" s="125">
        <f t="shared" si="155"/>
        <v>0</v>
      </c>
      <c r="P112" s="124"/>
      <c r="Q112" s="125">
        <f t="shared" si="156"/>
        <v>0</v>
      </c>
      <c r="R112" s="81"/>
      <c r="S112" s="82">
        <f t="shared" si="157"/>
        <v>0</v>
      </c>
      <c r="T112" s="81"/>
      <c r="U112" s="82">
        <f t="shared" si="158"/>
        <v>0</v>
      </c>
      <c r="V112" s="81"/>
      <c r="W112" s="82">
        <f t="shared" si="159"/>
        <v>0</v>
      </c>
      <c r="X112" s="81"/>
      <c r="Y112" s="82">
        <f t="shared" si="160"/>
        <v>0</v>
      </c>
      <c r="Z112" s="86"/>
      <c r="AA112" s="83">
        <f t="shared" si="161"/>
        <v>0</v>
      </c>
      <c r="AB112" s="86"/>
      <c r="AC112" s="83">
        <f t="shared" si="162"/>
        <v>0</v>
      </c>
      <c r="AD112" s="86"/>
      <c r="AE112" s="83">
        <f t="shared" si="163"/>
        <v>0</v>
      </c>
      <c r="AF112" s="86"/>
      <c r="AG112" s="83">
        <f t="shared" si="164"/>
        <v>0</v>
      </c>
      <c r="AH112" s="81"/>
      <c r="AI112" s="82">
        <f t="shared" si="165"/>
        <v>0</v>
      </c>
      <c r="AJ112" s="81"/>
      <c r="AK112" s="83">
        <f t="shared" si="166"/>
        <v>0</v>
      </c>
      <c r="AL112" s="86"/>
      <c r="AM112" s="83">
        <f t="shared" si="167"/>
        <v>0</v>
      </c>
      <c r="AN112" s="86"/>
      <c r="AO112" s="83">
        <f t="shared" si="168"/>
        <v>0</v>
      </c>
      <c r="AP112" s="86"/>
      <c r="AQ112" s="83">
        <f t="shared" si="169"/>
        <v>0</v>
      </c>
      <c r="AR112" s="86"/>
      <c r="AS112" s="83">
        <f t="shared" si="170"/>
        <v>0</v>
      </c>
      <c r="AT112" s="86"/>
      <c r="AU112" s="83">
        <f t="shared" si="171"/>
        <v>0</v>
      </c>
      <c r="AV112" s="81"/>
      <c r="AW112" s="82">
        <f t="shared" si="172"/>
        <v>0</v>
      </c>
      <c r="AX112" s="81"/>
      <c r="AY112" s="83">
        <f t="shared" si="173"/>
        <v>0</v>
      </c>
      <c r="AZ112" s="81"/>
      <c r="BA112" s="83">
        <f t="shared" si="174"/>
        <v>0</v>
      </c>
      <c r="BB112" s="81"/>
      <c r="BC112" s="83">
        <f t="shared" si="175"/>
        <v>0</v>
      </c>
      <c r="BD112" s="81"/>
      <c r="BE112" s="83">
        <f t="shared" si="176"/>
        <v>0</v>
      </c>
      <c r="BF112" s="81"/>
      <c r="BG112" s="83">
        <f t="shared" si="177"/>
        <v>0</v>
      </c>
      <c r="BH112" s="81"/>
      <c r="BI112" s="82">
        <f t="shared" si="178"/>
        <v>0</v>
      </c>
      <c r="BJ112" s="81"/>
      <c r="BK112" s="82">
        <f t="shared" si="179"/>
        <v>0</v>
      </c>
      <c r="BL112" s="81"/>
      <c r="BM112" s="82">
        <f t="shared" si="180"/>
        <v>0</v>
      </c>
      <c r="BN112" s="81"/>
      <c r="BO112" s="82">
        <f t="shared" si="181"/>
        <v>0</v>
      </c>
      <c r="BP112" s="81"/>
      <c r="BQ112" s="82">
        <f t="shared" si="182"/>
        <v>0</v>
      </c>
      <c r="BR112" s="81"/>
      <c r="BS112" s="82">
        <f t="shared" si="183"/>
        <v>0</v>
      </c>
      <c r="BT112" s="81"/>
      <c r="BU112" s="82">
        <f t="shared" si="184"/>
        <v>0</v>
      </c>
      <c r="BV112" s="81"/>
      <c r="BW112" s="83">
        <f t="shared" si="185"/>
        <v>0</v>
      </c>
      <c r="BX112" s="86"/>
      <c r="BY112" s="83">
        <f t="shared" si="186"/>
        <v>0</v>
      </c>
      <c r="BZ112" s="86"/>
      <c r="CA112" s="83">
        <f t="shared" si="187"/>
        <v>0</v>
      </c>
      <c r="CB112" s="86"/>
      <c r="CC112" s="83">
        <f t="shared" si="188"/>
        <v>0</v>
      </c>
      <c r="CD112" s="86"/>
      <c r="CE112" s="83">
        <f t="shared" si="189"/>
        <v>0</v>
      </c>
      <c r="CF112" s="86"/>
      <c r="CG112" s="83">
        <f t="shared" si="190"/>
        <v>0</v>
      </c>
      <c r="CH112" s="86"/>
      <c r="CI112" s="83">
        <f t="shared" si="191"/>
        <v>0</v>
      </c>
      <c r="CJ112" s="81"/>
      <c r="CK112" s="83">
        <f t="shared" si="192"/>
        <v>0</v>
      </c>
      <c r="CL112" s="86"/>
      <c r="CM112" s="83">
        <f t="shared" si="193"/>
        <v>0</v>
      </c>
      <c r="CN112" s="86"/>
      <c r="CO112" s="83">
        <f t="shared" si="194"/>
        <v>0</v>
      </c>
      <c r="CP112" s="86"/>
      <c r="CQ112" s="83">
        <f t="shared" si="195"/>
        <v>0</v>
      </c>
      <c r="CR112" s="86"/>
      <c r="CS112" s="83">
        <f t="shared" si="196"/>
        <v>0</v>
      </c>
      <c r="CT112" s="86"/>
      <c r="CU112" s="83">
        <f t="shared" si="197"/>
        <v>0</v>
      </c>
      <c r="CV112" s="86"/>
      <c r="CW112" s="83">
        <f t="shared" si="198"/>
        <v>0</v>
      </c>
      <c r="CX112" s="81"/>
      <c r="CY112" s="83">
        <f t="shared" si="199"/>
        <v>0</v>
      </c>
      <c r="CZ112" s="86"/>
      <c r="DA112" s="83">
        <f t="shared" si="200"/>
        <v>0</v>
      </c>
      <c r="DB112" s="86"/>
      <c r="DC112" s="83">
        <f t="shared" si="201"/>
        <v>0</v>
      </c>
      <c r="DD112" s="86"/>
      <c r="DE112" s="83">
        <f t="shared" si="202"/>
        <v>0</v>
      </c>
      <c r="DF112" s="86"/>
      <c r="DG112" s="83">
        <f t="shared" si="203"/>
        <v>0</v>
      </c>
      <c r="DH112" s="86"/>
      <c r="DI112" s="83">
        <f t="shared" si="204"/>
        <v>0</v>
      </c>
      <c r="DJ112" s="86"/>
      <c r="DK112" s="83">
        <f t="shared" si="205"/>
        <v>0</v>
      </c>
      <c r="DL112" s="81"/>
      <c r="DM112" s="83">
        <f t="shared" si="206"/>
        <v>0</v>
      </c>
      <c r="DN112" s="86"/>
      <c r="DO112" s="83">
        <f t="shared" si="207"/>
        <v>0</v>
      </c>
      <c r="DP112" s="86"/>
      <c r="DQ112" s="83">
        <f t="shared" si="208"/>
        <v>0</v>
      </c>
      <c r="DR112" s="86"/>
      <c r="DS112" s="83">
        <f t="shared" si="209"/>
        <v>0</v>
      </c>
      <c r="DT112" s="86"/>
      <c r="DU112" s="83">
        <f t="shared" si="210"/>
        <v>0</v>
      </c>
      <c r="DV112" s="86"/>
      <c r="DW112" s="83">
        <f t="shared" si="211"/>
        <v>0</v>
      </c>
      <c r="DX112" s="86"/>
      <c r="DY112" s="83">
        <f t="shared" si="212"/>
        <v>0</v>
      </c>
      <c r="DZ112" s="84"/>
      <c r="EA112" s="88">
        <f t="shared" si="213"/>
        <v>0</v>
      </c>
      <c r="EB112" s="86"/>
      <c r="EC112" s="83">
        <f t="shared" si="214"/>
        <v>0</v>
      </c>
      <c r="ED112" s="86"/>
      <c r="EE112" s="83">
        <f t="shared" si="215"/>
        <v>0</v>
      </c>
      <c r="EF112" s="86"/>
      <c r="EG112" s="83">
        <f t="shared" si="216"/>
        <v>0</v>
      </c>
      <c r="EH112" s="86"/>
      <c r="EI112" s="83">
        <f t="shared" si="217"/>
        <v>0</v>
      </c>
      <c r="EJ112" s="86"/>
      <c r="EK112" s="83">
        <f t="shared" si="218"/>
        <v>0</v>
      </c>
      <c r="EL112" s="86"/>
      <c r="EM112" s="83">
        <f t="shared" si="219"/>
        <v>0</v>
      </c>
      <c r="EN112" s="86"/>
      <c r="EO112" s="83">
        <f t="shared" si="220"/>
        <v>0</v>
      </c>
      <c r="EP112" s="86"/>
      <c r="EQ112" s="83">
        <f t="shared" si="221"/>
        <v>0</v>
      </c>
      <c r="ER112" s="86"/>
      <c r="ES112" s="83">
        <f t="shared" si="222"/>
        <v>0</v>
      </c>
      <c r="ET112" s="86"/>
      <c r="EU112" s="83">
        <f t="shared" si="223"/>
        <v>0</v>
      </c>
      <c r="EV112" s="86"/>
      <c r="EW112" s="83">
        <f t="shared" si="224"/>
        <v>0</v>
      </c>
      <c r="EX112" s="86"/>
      <c r="EY112" s="83">
        <f t="shared" si="225"/>
        <v>0</v>
      </c>
      <c r="EZ112" s="86"/>
      <c r="FA112" s="83">
        <f t="shared" si="226"/>
        <v>0</v>
      </c>
      <c r="FB112" s="86"/>
      <c r="FC112" s="83">
        <f t="shared" si="227"/>
        <v>0</v>
      </c>
      <c r="FF112" s="89"/>
    </row>
    <row r="113" spans="1:164" s="104" customFormat="1" ht="45">
      <c r="A113" s="158" t="s">
        <v>9</v>
      </c>
      <c r="B113" s="188">
        <v>2500</v>
      </c>
      <c r="C113" s="160" t="s">
        <v>10</v>
      </c>
      <c r="D113" s="188">
        <v>11</v>
      </c>
      <c r="E113" s="189" t="s">
        <v>240</v>
      </c>
      <c r="F113" s="162">
        <v>311.52</v>
      </c>
      <c r="G113" s="163" t="s">
        <v>243</v>
      </c>
      <c r="H113" s="150">
        <v>25</v>
      </c>
      <c r="I113" s="157">
        <f aca="true" t="shared" si="228" ref="I113:I128">H113*F113</f>
        <v>7788</v>
      </c>
      <c r="J113" s="124"/>
      <c r="K113" s="125">
        <f aca="true" t="shared" si="229" ref="K113:K128">J113*F113</f>
        <v>0</v>
      </c>
      <c r="L113" s="124"/>
      <c r="M113" s="125">
        <f aca="true" t="shared" si="230" ref="M113:M128">L113*F113</f>
        <v>0</v>
      </c>
      <c r="N113" s="124"/>
      <c r="O113" s="125">
        <f aca="true" t="shared" si="231" ref="O113:O128">N113*F113</f>
        <v>0</v>
      </c>
      <c r="P113" s="124"/>
      <c r="Q113" s="125">
        <f aca="true" t="shared" si="232" ref="Q113:Q128">P113*F113</f>
        <v>0</v>
      </c>
      <c r="R113" s="81"/>
      <c r="S113" s="82">
        <f aca="true" t="shared" si="233" ref="S113:S128">R113*F113</f>
        <v>0</v>
      </c>
      <c r="T113" s="81"/>
      <c r="U113" s="82">
        <f aca="true" t="shared" si="234" ref="U113:U128">T113*F113</f>
        <v>0</v>
      </c>
      <c r="V113" s="81"/>
      <c r="W113" s="82">
        <f aca="true" t="shared" si="235" ref="W113:W128">V113*F113</f>
        <v>0</v>
      </c>
      <c r="X113" s="81"/>
      <c r="Y113" s="82">
        <f aca="true" t="shared" si="236" ref="Y113:Y128">F113*X113</f>
        <v>0</v>
      </c>
      <c r="Z113" s="86"/>
      <c r="AA113" s="83">
        <f aca="true" t="shared" si="237" ref="AA113:AA128">Z113*F113</f>
        <v>0</v>
      </c>
      <c r="AB113" s="86"/>
      <c r="AC113" s="83">
        <f aca="true" t="shared" si="238" ref="AC113:AC128">AB113*F113</f>
        <v>0</v>
      </c>
      <c r="AD113" s="86"/>
      <c r="AE113" s="83">
        <f aca="true" t="shared" si="239" ref="AE113:AE128">AD113*F113</f>
        <v>0</v>
      </c>
      <c r="AF113" s="86"/>
      <c r="AG113" s="83">
        <f aca="true" t="shared" si="240" ref="AG113:AG128">AF113*F113</f>
        <v>0</v>
      </c>
      <c r="AH113" s="81"/>
      <c r="AI113" s="82">
        <f aca="true" t="shared" si="241" ref="AI113:AI128">AH113*F113</f>
        <v>0</v>
      </c>
      <c r="AJ113" s="81"/>
      <c r="AK113" s="83">
        <f aca="true" t="shared" si="242" ref="AK113:AK128">AJ113*F113</f>
        <v>0</v>
      </c>
      <c r="AL113" s="86"/>
      <c r="AM113" s="83">
        <f aca="true" t="shared" si="243" ref="AM113:AM128">AL113*F113</f>
        <v>0</v>
      </c>
      <c r="AN113" s="86"/>
      <c r="AO113" s="83">
        <f aca="true" t="shared" si="244" ref="AO113:AO128">AN113*F113</f>
        <v>0</v>
      </c>
      <c r="AP113" s="86"/>
      <c r="AQ113" s="83">
        <f aca="true" t="shared" si="245" ref="AQ113:AQ128">AP113*F113</f>
        <v>0</v>
      </c>
      <c r="AR113" s="86"/>
      <c r="AS113" s="83">
        <f aca="true" t="shared" si="246" ref="AS113:AS128">AR113*F113</f>
        <v>0</v>
      </c>
      <c r="AT113" s="86"/>
      <c r="AU113" s="83">
        <f aca="true" t="shared" si="247" ref="AU113:AU128">AT113*F113</f>
        <v>0</v>
      </c>
      <c r="AV113" s="81"/>
      <c r="AW113" s="82">
        <f aca="true" t="shared" si="248" ref="AW113:AW128">AV113*F113</f>
        <v>0</v>
      </c>
      <c r="AX113" s="81"/>
      <c r="AY113" s="83">
        <f aca="true" t="shared" si="249" ref="AY113:AY128">AX113*F113</f>
        <v>0</v>
      </c>
      <c r="AZ113" s="81"/>
      <c r="BA113" s="83">
        <f aca="true" t="shared" si="250" ref="BA113:BA128">AZ113*F113</f>
        <v>0</v>
      </c>
      <c r="BB113" s="81"/>
      <c r="BC113" s="83">
        <f aca="true" t="shared" si="251" ref="BC113:BC128">BB113*F113</f>
        <v>0</v>
      </c>
      <c r="BD113" s="81"/>
      <c r="BE113" s="83">
        <f aca="true" t="shared" si="252" ref="BE113:BE128">BD113*F113</f>
        <v>0</v>
      </c>
      <c r="BF113" s="81"/>
      <c r="BG113" s="83">
        <f aca="true" t="shared" si="253" ref="BG113:BG128">BF113*F113</f>
        <v>0</v>
      </c>
      <c r="BH113" s="81"/>
      <c r="BI113" s="82">
        <f aca="true" t="shared" si="254" ref="BI113:BI128">BH113*F113</f>
        <v>0</v>
      </c>
      <c r="BJ113" s="81"/>
      <c r="BK113" s="82">
        <f aca="true" t="shared" si="255" ref="BK113:BK128">BJ113*F113</f>
        <v>0</v>
      </c>
      <c r="BL113" s="81"/>
      <c r="BM113" s="82">
        <f aca="true" t="shared" si="256" ref="BM113:BM128">BL113*F113</f>
        <v>0</v>
      </c>
      <c r="BN113" s="81"/>
      <c r="BO113" s="82">
        <f aca="true" t="shared" si="257" ref="BO113:BO128">BN113*F113</f>
        <v>0</v>
      </c>
      <c r="BP113" s="81"/>
      <c r="BQ113" s="82">
        <f aca="true" t="shared" si="258" ref="BQ113:BQ128">BP113*F113</f>
        <v>0</v>
      </c>
      <c r="BR113" s="81"/>
      <c r="BS113" s="82">
        <f aca="true" t="shared" si="259" ref="BS113:BS128">BR113*F113</f>
        <v>0</v>
      </c>
      <c r="BT113" s="81"/>
      <c r="BU113" s="82">
        <f aca="true" t="shared" si="260" ref="BU113:BU128">BT113*F113</f>
        <v>0</v>
      </c>
      <c r="BV113" s="81"/>
      <c r="BW113" s="83">
        <f aca="true" t="shared" si="261" ref="BW113:BW128">BV113*F113</f>
        <v>0</v>
      </c>
      <c r="BX113" s="86"/>
      <c r="BY113" s="83">
        <f aca="true" t="shared" si="262" ref="BY113:BY128">BX113*F113</f>
        <v>0</v>
      </c>
      <c r="BZ113" s="86"/>
      <c r="CA113" s="83">
        <f aca="true" t="shared" si="263" ref="CA113:CA128">BZ113*F113</f>
        <v>0</v>
      </c>
      <c r="CB113" s="86"/>
      <c r="CC113" s="83">
        <f aca="true" t="shared" si="264" ref="CC113:CC128">CB113*F113</f>
        <v>0</v>
      </c>
      <c r="CD113" s="86"/>
      <c r="CE113" s="83">
        <f aca="true" t="shared" si="265" ref="CE113:CE128">CD113*F113</f>
        <v>0</v>
      </c>
      <c r="CF113" s="86"/>
      <c r="CG113" s="83">
        <f aca="true" t="shared" si="266" ref="CG113:CG128">CF113*F113</f>
        <v>0</v>
      </c>
      <c r="CH113" s="86"/>
      <c r="CI113" s="83">
        <f aca="true" t="shared" si="267" ref="CI113:CI128">CH113*F113</f>
        <v>0</v>
      </c>
      <c r="CJ113" s="81"/>
      <c r="CK113" s="83">
        <f aca="true" t="shared" si="268" ref="CK113:CK128">CJ113*F113</f>
        <v>0</v>
      </c>
      <c r="CL113" s="86"/>
      <c r="CM113" s="83">
        <f aca="true" t="shared" si="269" ref="CM113:CM128">CL113*F113</f>
        <v>0</v>
      </c>
      <c r="CN113" s="86"/>
      <c r="CO113" s="83">
        <f aca="true" t="shared" si="270" ref="CO113:CO128">CN113*F113</f>
        <v>0</v>
      </c>
      <c r="CP113" s="86"/>
      <c r="CQ113" s="83">
        <f aca="true" t="shared" si="271" ref="CQ113:CQ128">CP113*F113</f>
        <v>0</v>
      </c>
      <c r="CR113" s="86"/>
      <c r="CS113" s="83">
        <f aca="true" t="shared" si="272" ref="CS113:CS128">CR113*F113</f>
        <v>0</v>
      </c>
      <c r="CT113" s="86"/>
      <c r="CU113" s="83">
        <f aca="true" t="shared" si="273" ref="CU113:CU128">CT113*F113</f>
        <v>0</v>
      </c>
      <c r="CV113" s="86"/>
      <c r="CW113" s="83">
        <f aca="true" t="shared" si="274" ref="CW113:CW128">CV113*F113</f>
        <v>0</v>
      </c>
      <c r="CX113" s="81"/>
      <c r="CY113" s="83">
        <f aca="true" t="shared" si="275" ref="CY113:CY128">CX113*F113</f>
        <v>0</v>
      </c>
      <c r="CZ113" s="86"/>
      <c r="DA113" s="83">
        <f aca="true" t="shared" si="276" ref="DA113:DA128">CZ113*F113</f>
        <v>0</v>
      </c>
      <c r="DB113" s="86"/>
      <c r="DC113" s="83">
        <f aca="true" t="shared" si="277" ref="DC113:DC128">DB113*F113</f>
        <v>0</v>
      </c>
      <c r="DD113" s="86"/>
      <c r="DE113" s="83">
        <f aca="true" t="shared" si="278" ref="DE113:DE128">DD113*F113</f>
        <v>0</v>
      </c>
      <c r="DF113" s="86"/>
      <c r="DG113" s="83">
        <f aca="true" t="shared" si="279" ref="DG113:DG128">DF113*F113</f>
        <v>0</v>
      </c>
      <c r="DH113" s="86"/>
      <c r="DI113" s="83">
        <f aca="true" t="shared" si="280" ref="DI113:DI128">DH113*F113</f>
        <v>0</v>
      </c>
      <c r="DJ113" s="86"/>
      <c r="DK113" s="83">
        <f aca="true" t="shared" si="281" ref="DK113:DK128">DJ113*F113</f>
        <v>0</v>
      </c>
      <c r="DL113" s="81"/>
      <c r="DM113" s="83">
        <f aca="true" t="shared" si="282" ref="DM113:DM128">DL113*F113</f>
        <v>0</v>
      </c>
      <c r="DN113" s="86"/>
      <c r="DO113" s="83">
        <f aca="true" t="shared" si="283" ref="DO113:DO128">DN113*F113</f>
        <v>0</v>
      </c>
      <c r="DP113" s="86"/>
      <c r="DQ113" s="83">
        <f aca="true" t="shared" si="284" ref="DQ113:DQ128">DP113*F113</f>
        <v>0</v>
      </c>
      <c r="DR113" s="86"/>
      <c r="DS113" s="83">
        <f aca="true" t="shared" si="285" ref="DS113:DS128">DR113*F113</f>
        <v>0</v>
      </c>
      <c r="DT113" s="86"/>
      <c r="DU113" s="83">
        <f aca="true" t="shared" si="286" ref="DU113:DU128">DT113*F113</f>
        <v>0</v>
      </c>
      <c r="DV113" s="86"/>
      <c r="DW113" s="83">
        <f aca="true" t="shared" si="287" ref="DW113:DW128">DV113*F113</f>
        <v>0</v>
      </c>
      <c r="DX113" s="86"/>
      <c r="DY113" s="83">
        <f aca="true" t="shared" si="288" ref="DY113:DY128">DX113*F113</f>
        <v>0</v>
      </c>
      <c r="DZ113" s="84"/>
      <c r="EA113" s="88">
        <f aca="true" t="shared" si="289" ref="EA113:EA128">DZ113*F113</f>
        <v>0</v>
      </c>
      <c r="EB113" s="86"/>
      <c r="EC113" s="83">
        <f aca="true" t="shared" si="290" ref="EC113:EC128">EB113*F113</f>
        <v>0</v>
      </c>
      <c r="ED113" s="86"/>
      <c r="EE113" s="83">
        <f aca="true" t="shared" si="291" ref="EE113:EE128">ED113*F113</f>
        <v>0</v>
      </c>
      <c r="EF113" s="86"/>
      <c r="EG113" s="83">
        <f aca="true" t="shared" si="292" ref="EG113:EG128">EF113*F113</f>
        <v>0</v>
      </c>
      <c r="EH113" s="86"/>
      <c r="EI113" s="83">
        <f aca="true" t="shared" si="293" ref="EI113:EI128">EH113*F113</f>
        <v>0</v>
      </c>
      <c r="EJ113" s="86"/>
      <c r="EK113" s="83">
        <f aca="true" t="shared" si="294" ref="EK113:EK128">EJ113*F113</f>
        <v>0</v>
      </c>
      <c r="EL113" s="86"/>
      <c r="EM113" s="83">
        <f aca="true" t="shared" si="295" ref="EM113:EM128">EL113*F113</f>
        <v>0</v>
      </c>
      <c r="EN113" s="86"/>
      <c r="EO113" s="83">
        <f aca="true" t="shared" si="296" ref="EO113:EO128">EN113*F113</f>
        <v>0</v>
      </c>
      <c r="EP113" s="86"/>
      <c r="EQ113" s="83">
        <f aca="true" t="shared" si="297" ref="EQ113:EQ128">EP113*F113</f>
        <v>0</v>
      </c>
      <c r="ER113" s="86"/>
      <c r="ES113" s="83">
        <f aca="true" t="shared" si="298" ref="ES113:ES128">ER113*F113</f>
        <v>0</v>
      </c>
      <c r="ET113" s="86"/>
      <c r="EU113" s="83">
        <f aca="true" t="shared" si="299" ref="EU113:EU128">ET113*F113</f>
        <v>0</v>
      </c>
      <c r="EV113" s="86"/>
      <c r="EW113" s="83">
        <f aca="true" t="shared" si="300" ref="EW113:EW128">EV113*F113</f>
        <v>0</v>
      </c>
      <c r="EX113" s="86"/>
      <c r="EY113" s="83">
        <f aca="true" t="shared" si="301" ref="EY113:EY128">EX113*F113</f>
        <v>0</v>
      </c>
      <c r="EZ113" s="86"/>
      <c r="FA113" s="83">
        <f aca="true" t="shared" si="302" ref="FA113:FA128">EZ113*F113</f>
        <v>0</v>
      </c>
      <c r="FB113" s="86"/>
      <c r="FC113" s="83">
        <f aca="true" t="shared" si="303" ref="FC113:FC128">FB113*F113</f>
        <v>0</v>
      </c>
      <c r="FD113" s="90"/>
      <c r="FE113" s="90"/>
      <c r="FF113" s="91"/>
      <c r="FG113" s="90"/>
      <c r="FH113" s="90"/>
    </row>
    <row r="114" spans="1:164" s="104" customFormat="1" ht="21">
      <c r="A114" s="205"/>
      <c r="B114" s="173" t="s">
        <v>41</v>
      </c>
      <c r="C114" s="161"/>
      <c r="D114" s="161"/>
      <c r="E114" s="161"/>
      <c r="F114" s="155"/>
      <c r="G114" s="156"/>
      <c r="H114" s="150">
        <f>J114+L114+N114+P114+R114+T114+V114+X114+Z114+AB114+AD114+AF114+AH114+AJ114+AL114+AN114+AP114+AR114+AT114+AV114+AX114+AZ114+BB114+BD114+BF114+BH114+BJ114+BL114+BN114+BP114+BR114+BT114+BV114+BX114+BZ114+CB114+CD114+CF114+CH114+CJ114+CL114+CN114+CP114+CR114+CT114+CV114+CX114+CZ114+DB114+DD114+DF114+DH114+DJ114+DL114+DN114+DP114+DR114+DT114+DV114+DX114+DZ114+EB114+ED114+EF114+EH114+EJ114+EL114+EN114+EP114+ER114+ET114+EV114+EX114+EZ114+FB114</f>
        <v>0</v>
      </c>
      <c r="I114" s="157">
        <f t="shared" si="228"/>
        <v>0</v>
      </c>
      <c r="J114" s="124"/>
      <c r="K114" s="125">
        <f t="shared" si="229"/>
        <v>0</v>
      </c>
      <c r="L114" s="124"/>
      <c r="M114" s="125">
        <f t="shared" si="230"/>
        <v>0</v>
      </c>
      <c r="N114" s="124"/>
      <c r="O114" s="125">
        <f t="shared" si="231"/>
        <v>0</v>
      </c>
      <c r="P114" s="124"/>
      <c r="Q114" s="125">
        <f t="shared" si="232"/>
        <v>0</v>
      </c>
      <c r="R114" s="81"/>
      <c r="S114" s="82">
        <f t="shared" si="233"/>
        <v>0</v>
      </c>
      <c r="T114" s="81"/>
      <c r="U114" s="82">
        <f t="shared" si="234"/>
        <v>0</v>
      </c>
      <c r="V114" s="81"/>
      <c r="W114" s="82">
        <f t="shared" si="235"/>
        <v>0</v>
      </c>
      <c r="X114" s="81"/>
      <c r="Y114" s="82">
        <f t="shared" si="236"/>
        <v>0</v>
      </c>
      <c r="Z114" s="86"/>
      <c r="AA114" s="83">
        <f t="shared" si="237"/>
        <v>0</v>
      </c>
      <c r="AB114" s="86"/>
      <c r="AC114" s="83">
        <f t="shared" si="238"/>
        <v>0</v>
      </c>
      <c r="AD114" s="86"/>
      <c r="AE114" s="83">
        <f t="shared" si="239"/>
        <v>0</v>
      </c>
      <c r="AF114" s="86"/>
      <c r="AG114" s="83">
        <f t="shared" si="240"/>
        <v>0</v>
      </c>
      <c r="AH114" s="81"/>
      <c r="AI114" s="82">
        <f t="shared" si="241"/>
        <v>0</v>
      </c>
      <c r="AJ114" s="81"/>
      <c r="AK114" s="83">
        <f t="shared" si="242"/>
        <v>0</v>
      </c>
      <c r="AL114" s="86"/>
      <c r="AM114" s="83">
        <f t="shared" si="243"/>
        <v>0</v>
      </c>
      <c r="AN114" s="86"/>
      <c r="AO114" s="83">
        <f t="shared" si="244"/>
        <v>0</v>
      </c>
      <c r="AP114" s="86"/>
      <c r="AQ114" s="83">
        <f t="shared" si="245"/>
        <v>0</v>
      </c>
      <c r="AR114" s="86"/>
      <c r="AS114" s="83">
        <f t="shared" si="246"/>
        <v>0</v>
      </c>
      <c r="AT114" s="86"/>
      <c r="AU114" s="83">
        <f t="shared" si="247"/>
        <v>0</v>
      </c>
      <c r="AV114" s="81"/>
      <c r="AW114" s="82">
        <f t="shared" si="248"/>
        <v>0</v>
      </c>
      <c r="AX114" s="81"/>
      <c r="AY114" s="83">
        <f t="shared" si="249"/>
        <v>0</v>
      </c>
      <c r="AZ114" s="81"/>
      <c r="BA114" s="83">
        <f t="shared" si="250"/>
        <v>0</v>
      </c>
      <c r="BB114" s="81"/>
      <c r="BC114" s="83">
        <f t="shared" si="251"/>
        <v>0</v>
      </c>
      <c r="BD114" s="81"/>
      <c r="BE114" s="83">
        <f t="shared" si="252"/>
        <v>0</v>
      </c>
      <c r="BF114" s="81"/>
      <c r="BG114" s="83">
        <f t="shared" si="253"/>
        <v>0</v>
      </c>
      <c r="BH114" s="81"/>
      <c r="BI114" s="82">
        <f t="shared" si="254"/>
        <v>0</v>
      </c>
      <c r="BJ114" s="81"/>
      <c r="BK114" s="82">
        <f t="shared" si="255"/>
        <v>0</v>
      </c>
      <c r="BL114" s="81"/>
      <c r="BM114" s="82">
        <f t="shared" si="256"/>
        <v>0</v>
      </c>
      <c r="BN114" s="81"/>
      <c r="BO114" s="82">
        <f t="shared" si="257"/>
        <v>0</v>
      </c>
      <c r="BP114" s="81"/>
      <c r="BQ114" s="82">
        <f t="shared" si="258"/>
        <v>0</v>
      </c>
      <c r="BR114" s="81"/>
      <c r="BS114" s="82">
        <f t="shared" si="259"/>
        <v>0</v>
      </c>
      <c r="BT114" s="81"/>
      <c r="BU114" s="82">
        <f t="shared" si="260"/>
        <v>0</v>
      </c>
      <c r="BV114" s="81"/>
      <c r="BW114" s="83">
        <f t="shared" si="261"/>
        <v>0</v>
      </c>
      <c r="BX114" s="86"/>
      <c r="BY114" s="83">
        <f t="shared" si="262"/>
        <v>0</v>
      </c>
      <c r="BZ114" s="86"/>
      <c r="CA114" s="83">
        <f t="shared" si="263"/>
        <v>0</v>
      </c>
      <c r="CB114" s="86"/>
      <c r="CC114" s="83">
        <f t="shared" si="264"/>
        <v>0</v>
      </c>
      <c r="CD114" s="86"/>
      <c r="CE114" s="83">
        <f t="shared" si="265"/>
        <v>0</v>
      </c>
      <c r="CF114" s="86"/>
      <c r="CG114" s="83">
        <f t="shared" si="266"/>
        <v>0</v>
      </c>
      <c r="CH114" s="86"/>
      <c r="CI114" s="83">
        <f t="shared" si="267"/>
        <v>0</v>
      </c>
      <c r="CJ114" s="81"/>
      <c r="CK114" s="83">
        <f t="shared" si="268"/>
        <v>0</v>
      </c>
      <c r="CL114" s="86"/>
      <c r="CM114" s="83">
        <f t="shared" si="269"/>
        <v>0</v>
      </c>
      <c r="CN114" s="86"/>
      <c r="CO114" s="83">
        <f t="shared" si="270"/>
        <v>0</v>
      </c>
      <c r="CP114" s="86"/>
      <c r="CQ114" s="83">
        <f t="shared" si="271"/>
        <v>0</v>
      </c>
      <c r="CR114" s="86"/>
      <c r="CS114" s="83">
        <f t="shared" si="272"/>
        <v>0</v>
      </c>
      <c r="CT114" s="86"/>
      <c r="CU114" s="83">
        <f t="shared" si="273"/>
        <v>0</v>
      </c>
      <c r="CV114" s="86"/>
      <c r="CW114" s="83">
        <f t="shared" si="274"/>
        <v>0</v>
      </c>
      <c r="CX114" s="81"/>
      <c r="CY114" s="83">
        <f t="shared" si="275"/>
        <v>0</v>
      </c>
      <c r="CZ114" s="86"/>
      <c r="DA114" s="83">
        <f t="shared" si="276"/>
        <v>0</v>
      </c>
      <c r="DB114" s="86"/>
      <c r="DC114" s="83">
        <f t="shared" si="277"/>
        <v>0</v>
      </c>
      <c r="DD114" s="86"/>
      <c r="DE114" s="83">
        <f t="shared" si="278"/>
        <v>0</v>
      </c>
      <c r="DF114" s="86"/>
      <c r="DG114" s="83">
        <f t="shared" si="279"/>
        <v>0</v>
      </c>
      <c r="DH114" s="86"/>
      <c r="DI114" s="83">
        <f t="shared" si="280"/>
        <v>0</v>
      </c>
      <c r="DJ114" s="86"/>
      <c r="DK114" s="83">
        <f t="shared" si="281"/>
        <v>0</v>
      </c>
      <c r="DL114" s="81"/>
      <c r="DM114" s="83">
        <f t="shared" si="282"/>
        <v>0</v>
      </c>
      <c r="DN114" s="86"/>
      <c r="DO114" s="83">
        <f t="shared" si="283"/>
        <v>0</v>
      </c>
      <c r="DP114" s="86"/>
      <c r="DQ114" s="83">
        <f t="shared" si="284"/>
        <v>0</v>
      </c>
      <c r="DR114" s="86"/>
      <c r="DS114" s="83">
        <f t="shared" si="285"/>
        <v>0</v>
      </c>
      <c r="DT114" s="86"/>
      <c r="DU114" s="83">
        <f t="shared" si="286"/>
        <v>0</v>
      </c>
      <c r="DV114" s="86"/>
      <c r="DW114" s="83">
        <f t="shared" si="287"/>
        <v>0</v>
      </c>
      <c r="DX114" s="86"/>
      <c r="DY114" s="83">
        <f t="shared" si="288"/>
        <v>0</v>
      </c>
      <c r="DZ114" s="84"/>
      <c r="EA114" s="88">
        <f t="shared" si="289"/>
        <v>0</v>
      </c>
      <c r="EB114" s="86"/>
      <c r="EC114" s="83">
        <f t="shared" si="290"/>
        <v>0</v>
      </c>
      <c r="ED114" s="86"/>
      <c r="EE114" s="83">
        <f t="shared" si="291"/>
        <v>0</v>
      </c>
      <c r="EF114" s="86"/>
      <c r="EG114" s="83">
        <f t="shared" si="292"/>
        <v>0</v>
      </c>
      <c r="EH114" s="86"/>
      <c r="EI114" s="83">
        <f t="shared" si="293"/>
        <v>0</v>
      </c>
      <c r="EJ114" s="86"/>
      <c r="EK114" s="83">
        <f t="shared" si="294"/>
        <v>0</v>
      </c>
      <c r="EL114" s="86"/>
      <c r="EM114" s="83">
        <f t="shared" si="295"/>
        <v>0</v>
      </c>
      <c r="EN114" s="86"/>
      <c r="EO114" s="83">
        <f t="shared" si="296"/>
        <v>0</v>
      </c>
      <c r="EP114" s="86"/>
      <c r="EQ114" s="83">
        <f t="shared" si="297"/>
        <v>0</v>
      </c>
      <c r="ER114" s="86"/>
      <c r="ES114" s="83">
        <f t="shared" si="298"/>
        <v>0</v>
      </c>
      <c r="ET114" s="86"/>
      <c r="EU114" s="83">
        <f t="shared" si="299"/>
        <v>0</v>
      </c>
      <c r="EV114" s="86"/>
      <c r="EW114" s="83">
        <f t="shared" si="300"/>
        <v>0</v>
      </c>
      <c r="EX114" s="86"/>
      <c r="EY114" s="83">
        <f t="shared" si="301"/>
        <v>0</v>
      </c>
      <c r="EZ114" s="86"/>
      <c r="FA114" s="83">
        <f t="shared" si="302"/>
        <v>0</v>
      </c>
      <c r="FB114" s="86"/>
      <c r="FC114" s="83">
        <f t="shared" si="303"/>
        <v>0</v>
      </c>
      <c r="FD114" s="90"/>
      <c r="FE114" s="90"/>
      <c r="FF114" s="91"/>
      <c r="FG114" s="90"/>
      <c r="FH114" s="90"/>
    </row>
    <row r="115" spans="1:164" s="104" customFormat="1" ht="22.5">
      <c r="A115" s="158" t="s">
        <v>12</v>
      </c>
      <c r="B115" s="188">
        <v>2549</v>
      </c>
      <c r="C115" s="160" t="s">
        <v>11</v>
      </c>
      <c r="D115" s="188">
        <v>11</v>
      </c>
      <c r="E115" s="189" t="s">
        <v>240</v>
      </c>
      <c r="F115" s="162">
        <v>285.56</v>
      </c>
      <c r="G115" s="165" t="s">
        <v>243</v>
      </c>
      <c r="H115" s="150">
        <v>25</v>
      </c>
      <c r="I115" s="157">
        <f t="shared" si="228"/>
        <v>7139</v>
      </c>
      <c r="J115" s="124"/>
      <c r="K115" s="125">
        <f t="shared" si="229"/>
        <v>0</v>
      </c>
      <c r="L115" s="124"/>
      <c r="M115" s="125">
        <f t="shared" si="230"/>
        <v>0</v>
      </c>
      <c r="N115" s="124"/>
      <c r="O115" s="125">
        <f t="shared" si="231"/>
        <v>0</v>
      </c>
      <c r="P115" s="124"/>
      <c r="Q115" s="125">
        <f t="shared" si="232"/>
        <v>0</v>
      </c>
      <c r="R115" s="81"/>
      <c r="S115" s="82">
        <f t="shared" si="233"/>
        <v>0</v>
      </c>
      <c r="T115" s="81"/>
      <c r="U115" s="82">
        <f t="shared" si="234"/>
        <v>0</v>
      </c>
      <c r="V115" s="81"/>
      <c r="W115" s="82">
        <f t="shared" si="235"/>
        <v>0</v>
      </c>
      <c r="X115" s="81"/>
      <c r="Y115" s="82">
        <f t="shared" si="236"/>
        <v>0</v>
      </c>
      <c r="Z115" s="86"/>
      <c r="AA115" s="83">
        <f t="shared" si="237"/>
        <v>0</v>
      </c>
      <c r="AB115" s="86"/>
      <c r="AC115" s="83">
        <f t="shared" si="238"/>
        <v>0</v>
      </c>
      <c r="AD115" s="86"/>
      <c r="AE115" s="83">
        <f t="shared" si="239"/>
        <v>0</v>
      </c>
      <c r="AF115" s="86"/>
      <c r="AG115" s="83">
        <f t="shared" si="240"/>
        <v>0</v>
      </c>
      <c r="AH115" s="81"/>
      <c r="AI115" s="82">
        <f t="shared" si="241"/>
        <v>0</v>
      </c>
      <c r="AJ115" s="81"/>
      <c r="AK115" s="83">
        <f t="shared" si="242"/>
        <v>0</v>
      </c>
      <c r="AL115" s="86"/>
      <c r="AM115" s="83">
        <f t="shared" si="243"/>
        <v>0</v>
      </c>
      <c r="AN115" s="86"/>
      <c r="AO115" s="83">
        <f t="shared" si="244"/>
        <v>0</v>
      </c>
      <c r="AP115" s="86"/>
      <c r="AQ115" s="83">
        <f t="shared" si="245"/>
        <v>0</v>
      </c>
      <c r="AR115" s="86"/>
      <c r="AS115" s="83">
        <f t="shared" si="246"/>
        <v>0</v>
      </c>
      <c r="AT115" s="86"/>
      <c r="AU115" s="83">
        <f t="shared" si="247"/>
        <v>0</v>
      </c>
      <c r="AV115" s="81"/>
      <c r="AW115" s="82">
        <f t="shared" si="248"/>
        <v>0</v>
      </c>
      <c r="AX115" s="81"/>
      <c r="AY115" s="83">
        <f t="shared" si="249"/>
        <v>0</v>
      </c>
      <c r="AZ115" s="81"/>
      <c r="BA115" s="83">
        <f t="shared" si="250"/>
        <v>0</v>
      </c>
      <c r="BB115" s="81"/>
      <c r="BC115" s="83">
        <f t="shared" si="251"/>
        <v>0</v>
      </c>
      <c r="BD115" s="81"/>
      <c r="BE115" s="83">
        <f t="shared" si="252"/>
        <v>0</v>
      </c>
      <c r="BF115" s="81"/>
      <c r="BG115" s="83">
        <f t="shared" si="253"/>
        <v>0</v>
      </c>
      <c r="BH115" s="81"/>
      <c r="BI115" s="82">
        <f t="shared" si="254"/>
        <v>0</v>
      </c>
      <c r="BJ115" s="81"/>
      <c r="BK115" s="82">
        <f t="shared" si="255"/>
        <v>0</v>
      </c>
      <c r="BL115" s="81"/>
      <c r="BM115" s="82">
        <f t="shared" si="256"/>
        <v>0</v>
      </c>
      <c r="BN115" s="81"/>
      <c r="BO115" s="82">
        <f t="shared" si="257"/>
        <v>0</v>
      </c>
      <c r="BP115" s="81"/>
      <c r="BQ115" s="82">
        <f t="shared" si="258"/>
        <v>0</v>
      </c>
      <c r="BR115" s="81"/>
      <c r="BS115" s="82">
        <f t="shared" si="259"/>
        <v>0</v>
      </c>
      <c r="BT115" s="81"/>
      <c r="BU115" s="82">
        <f t="shared" si="260"/>
        <v>0</v>
      </c>
      <c r="BV115" s="81"/>
      <c r="BW115" s="83">
        <f t="shared" si="261"/>
        <v>0</v>
      </c>
      <c r="BX115" s="86"/>
      <c r="BY115" s="83">
        <f t="shared" si="262"/>
        <v>0</v>
      </c>
      <c r="BZ115" s="86"/>
      <c r="CA115" s="83">
        <f t="shared" si="263"/>
        <v>0</v>
      </c>
      <c r="CB115" s="86"/>
      <c r="CC115" s="83">
        <f t="shared" si="264"/>
        <v>0</v>
      </c>
      <c r="CD115" s="86"/>
      <c r="CE115" s="83">
        <f t="shared" si="265"/>
        <v>0</v>
      </c>
      <c r="CF115" s="86"/>
      <c r="CG115" s="83">
        <f t="shared" si="266"/>
        <v>0</v>
      </c>
      <c r="CH115" s="86"/>
      <c r="CI115" s="83">
        <f t="shared" si="267"/>
        <v>0</v>
      </c>
      <c r="CJ115" s="81"/>
      <c r="CK115" s="83">
        <f t="shared" si="268"/>
        <v>0</v>
      </c>
      <c r="CL115" s="86"/>
      <c r="CM115" s="83">
        <f t="shared" si="269"/>
        <v>0</v>
      </c>
      <c r="CN115" s="86"/>
      <c r="CO115" s="83">
        <f t="shared" si="270"/>
        <v>0</v>
      </c>
      <c r="CP115" s="86"/>
      <c r="CQ115" s="83">
        <f t="shared" si="271"/>
        <v>0</v>
      </c>
      <c r="CR115" s="86"/>
      <c r="CS115" s="83">
        <f t="shared" si="272"/>
        <v>0</v>
      </c>
      <c r="CT115" s="86"/>
      <c r="CU115" s="83">
        <f t="shared" si="273"/>
        <v>0</v>
      </c>
      <c r="CV115" s="86"/>
      <c r="CW115" s="83">
        <f t="shared" si="274"/>
        <v>0</v>
      </c>
      <c r="CX115" s="81"/>
      <c r="CY115" s="83">
        <f t="shared" si="275"/>
        <v>0</v>
      </c>
      <c r="CZ115" s="86"/>
      <c r="DA115" s="83">
        <f t="shared" si="276"/>
        <v>0</v>
      </c>
      <c r="DB115" s="86"/>
      <c r="DC115" s="83">
        <f t="shared" si="277"/>
        <v>0</v>
      </c>
      <c r="DD115" s="86"/>
      <c r="DE115" s="83">
        <f t="shared" si="278"/>
        <v>0</v>
      </c>
      <c r="DF115" s="86"/>
      <c r="DG115" s="83">
        <f t="shared" si="279"/>
        <v>0</v>
      </c>
      <c r="DH115" s="86"/>
      <c r="DI115" s="83">
        <f t="shared" si="280"/>
        <v>0</v>
      </c>
      <c r="DJ115" s="86"/>
      <c r="DK115" s="83">
        <f t="shared" si="281"/>
        <v>0</v>
      </c>
      <c r="DL115" s="81"/>
      <c r="DM115" s="83">
        <f t="shared" si="282"/>
        <v>0</v>
      </c>
      <c r="DN115" s="86"/>
      <c r="DO115" s="83">
        <f t="shared" si="283"/>
        <v>0</v>
      </c>
      <c r="DP115" s="86"/>
      <c r="DQ115" s="83">
        <f t="shared" si="284"/>
        <v>0</v>
      </c>
      <c r="DR115" s="86"/>
      <c r="DS115" s="83">
        <f t="shared" si="285"/>
        <v>0</v>
      </c>
      <c r="DT115" s="86"/>
      <c r="DU115" s="83">
        <f t="shared" si="286"/>
        <v>0</v>
      </c>
      <c r="DV115" s="86"/>
      <c r="DW115" s="83">
        <f t="shared" si="287"/>
        <v>0</v>
      </c>
      <c r="DX115" s="86"/>
      <c r="DY115" s="83">
        <f t="shared" si="288"/>
        <v>0</v>
      </c>
      <c r="DZ115" s="84"/>
      <c r="EA115" s="88">
        <f t="shared" si="289"/>
        <v>0</v>
      </c>
      <c r="EB115" s="86"/>
      <c r="EC115" s="83">
        <f t="shared" si="290"/>
        <v>0</v>
      </c>
      <c r="ED115" s="86"/>
      <c r="EE115" s="83">
        <f t="shared" si="291"/>
        <v>0</v>
      </c>
      <c r="EF115" s="86"/>
      <c r="EG115" s="83">
        <f t="shared" si="292"/>
        <v>0</v>
      </c>
      <c r="EH115" s="86"/>
      <c r="EI115" s="83">
        <f t="shared" si="293"/>
        <v>0</v>
      </c>
      <c r="EJ115" s="86"/>
      <c r="EK115" s="83">
        <f t="shared" si="294"/>
        <v>0</v>
      </c>
      <c r="EL115" s="86"/>
      <c r="EM115" s="83">
        <f t="shared" si="295"/>
        <v>0</v>
      </c>
      <c r="EN115" s="86"/>
      <c r="EO115" s="83">
        <f t="shared" si="296"/>
        <v>0</v>
      </c>
      <c r="EP115" s="86"/>
      <c r="EQ115" s="83">
        <f t="shared" si="297"/>
        <v>0</v>
      </c>
      <c r="ER115" s="86"/>
      <c r="ES115" s="83">
        <f t="shared" si="298"/>
        <v>0</v>
      </c>
      <c r="ET115" s="86"/>
      <c r="EU115" s="83">
        <f t="shared" si="299"/>
        <v>0</v>
      </c>
      <c r="EV115" s="86"/>
      <c r="EW115" s="83">
        <f t="shared" si="300"/>
        <v>0</v>
      </c>
      <c r="EX115" s="86"/>
      <c r="EY115" s="83">
        <f t="shared" si="301"/>
        <v>0</v>
      </c>
      <c r="EZ115" s="86"/>
      <c r="FA115" s="83">
        <f t="shared" si="302"/>
        <v>0</v>
      </c>
      <c r="FB115" s="86"/>
      <c r="FC115" s="83">
        <f t="shared" si="303"/>
        <v>0</v>
      </c>
      <c r="FD115" s="90"/>
      <c r="FE115" s="90"/>
      <c r="FF115" s="91"/>
      <c r="FG115" s="90"/>
      <c r="FH115" s="90"/>
    </row>
    <row r="116" spans="1:162" s="109" customFormat="1" ht="12">
      <c r="A116" s="205"/>
      <c r="B116" s="167" t="s">
        <v>13</v>
      </c>
      <c r="C116" s="167"/>
      <c r="D116" s="184"/>
      <c r="E116" s="184"/>
      <c r="F116" s="155"/>
      <c r="G116" s="156"/>
      <c r="H116" s="150">
        <f aca="true" t="shared" si="304" ref="H116:H122">J116+L116+N116+P116+R116+T116+V116+X116+Z116+AB116+AD116+AF116+AH116+AJ116+AL116+AN116+AP116+AR116+AT116+AV116+AX116+AZ116+BB116+BD116+BF116+BH116+BJ116+BL116+BN116+BP116+BR116+BT116+BV116+BX116+BZ116+CB116+CD116+CF116+CH116+CJ116+CL116+CN116+CP116+CR116+CT116+CV116+CX116+CZ116+DB116+DD116+DF116+DH116+DJ116+DL116+DN116+DP116+DR116+DT116+DV116+DX116+DZ116+EB116+ED116+EF116+EH116+EJ116+EL116+EN116+EP116+ER116+ET116+EV116+EX116+EZ116+FB116</f>
        <v>0</v>
      </c>
      <c r="I116" s="157">
        <f t="shared" si="228"/>
        <v>0</v>
      </c>
      <c r="J116" s="128"/>
      <c r="K116" s="129">
        <f t="shared" si="229"/>
        <v>0</v>
      </c>
      <c r="L116" s="128"/>
      <c r="M116" s="129">
        <f t="shared" si="230"/>
        <v>0</v>
      </c>
      <c r="N116" s="128"/>
      <c r="O116" s="129">
        <f t="shared" si="231"/>
        <v>0</v>
      </c>
      <c r="P116" s="128"/>
      <c r="Q116" s="129">
        <f t="shared" si="232"/>
        <v>0</v>
      </c>
      <c r="R116" s="107"/>
      <c r="S116" s="108">
        <f t="shared" si="233"/>
        <v>0</v>
      </c>
      <c r="T116" s="107"/>
      <c r="U116" s="108">
        <f t="shared" si="234"/>
        <v>0</v>
      </c>
      <c r="V116" s="107"/>
      <c r="W116" s="108">
        <f t="shared" si="235"/>
        <v>0</v>
      </c>
      <c r="X116" s="107"/>
      <c r="Y116" s="108">
        <f t="shared" si="236"/>
        <v>0</v>
      </c>
      <c r="Z116" s="105"/>
      <c r="AA116" s="106">
        <f t="shared" si="237"/>
        <v>0</v>
      </c>
      <c r="AB116" s="105"/>
      <c r="AC116" s="106">
        <f t="shared" si="238"/>
        <v>0</v>
      </c>
      <c r="AD116" s="105"/>
      <c r="AE116" s="106">
        <f t="shared" si="239"/>
        <v>0</v>
      </c>
      <c r="AF116" s="105"/>
      <c r="AG116" s="106">
        <f t="shared" si="240"/>
        <v>0</v>
      </c>
      <c r="AH116" s="107"/>
      <c r="AI116" s="108">
        <f t="shared" si="241"/>
        <v>0</v>
      </c>
      <c r="AJ116" s="107"/>
      <c r="AK116" s="106">
        <f t="shared" si="242"/>
        <v>0</v>
      </c>
      <c r="AL116" s="105"/>
      <c r="AM116" s="106">
        <f t="shared" si="243"/>
        <v>0</v>
      </c>
      <c r="AN116" s="105"/>
      <c r="AO116" s="106">
        <f t="shared" si="244"/>
        <v>0</v>
      </c>
      <c r="AP116" s="105"/>
      <c r="AQ116" s="106">
        <f t="shared" si="245"/>
        <v>0</v>
      </c>
      <c r="AR116" s="105"/>
      <c r="AS116" s="106">
        <f t="shared" si="246"/>
        <v>0</v>
      </c>
      <c r="AT116" s="105"/>
      <c r="AU116" s="106">
        <f t="shared" si="247"/>
        <v>0</v>
      </c>
      <c r="AV116" s="107"/>
      <c r="AW116" s="108">
        <f t="shared" si="248"/>
        <v>0</v>
      </c>
      <c r="AX116" s="107"/>
      <c r="AY116" s="106">
        <f t="shared" si="249"/>
        <v>0</v>
      </c>
      <c r="AZ116" s="107"/>
      <c r="BA116" s="106">
        <f t="shared" si="250"/>
        <v>0</v>
      </c>
      <c r="BB116" s="107"/>
      <c r="BC116" s="106">
        <f t="shared" si="251"/>
        <v>0</v>
      </c>
      <c r="BD116" s="107"/>
      <c r="BE116" s="106">
        <f t="shared" si="252"/>
        <v>0</v>
      </c>
      <c r="BF116" s="107"/>
      <c r="BG116" s="106">
        <f t="shared" si="253"/>
        <v>0</v>
      </c>
      <c r="BH116" s="107"/>
      <c r="BI116" s="108">
        <f t="shared" si="254"/>
        <v>0</v>
      </c>
      <c r="BJ116" s="107"/>
      <c r="BK116" s="108">
        <f t="shared" si="255"/>
        <v>0</v>
      </c>
      <c r="BL116" s="107"/>
      <c r="BM116" s="108">
        <f t="shared" si="256"/>
        <v>0</v>
      </c>
      <c r="BN116" s="107"/>
      <c r="BO116" s="108">
        <f t="shared" si="257"/>
        <v>0</v>
      </c>
      <c r="BP116" s="107"/>
      <c r="BQ116" s="108">
        <f t="shared" si="258"/>
        <v>0</v>
      </c>
      <c r="BR116" s="107"/>
      <c r="BS116" s="108">
        <f t="shared" si="259"/>
        <v>0</v>
      </c>
      <c r="BT116" s="107"/>
      <c r="BU116" s="108">
        <f t="shared" si="260"/>
        <v>0</v>
      </c>
      <c r="BV116" s="107"/>
      <c r="BW116" s="106">
        <f t="shared" si="261"/>
        <v>0</v>
      </c>
      <c r="BX116" s="105"/>
      <c r="BY116" s="106">
        <f t="shared" si="262"/>
        <v>0</v>
      </c>
      <c r="BZ116" s="105"/>
      <c r="CA116" s="106">
        <f t="shared" si="263"/>
        <v>0</v>
      </c>
      <c r="CB116" s="105"/>
      <c r="CC116" s="106">
        <f t="shared" si="264"/>
        <v>0</v>
      </c>
      <c r="CD116" s="105"/>
      <c r="CE116" s="106">
        <f t="shared" si="265"/>
        <v>0</v>
      </c>
      <c r="CF116" s="105"/>
      <c r="CG116" s="106">
        <f t="shared" si="266"/>
        <v>0</v>
      </c>
      <c r="CH116" s="105"/>
      <c r="CI116" s="106">
        <f t="shared" si="267"/>
        <v>0</v>
      </c>
      <c r="CJ116" s="107"/>
      <c r="CK116" s="106">
        <f t="shared" si="268"/>
        <v>0</v>
      </c>
      <c r="CL116" s="105"/>
      <c r="CM116" s="106">
        <f t="shared" si="269"/>
        <v>0</v>
      </c>
      <c r="CN116" s="105"/>
      <c r="CO116" s="106">
        <f t="shared" si="270"/>
        <v>0</v>
      </c>
      <c r="CP116" s="105"/>
      <c r="CQ116" s="106">
        <f t="shared" si="271"/>
        <v>0</v>
      </c>
      <c r="CR116" s="105"/>
      <c r="CS116" s="106">
        <f t="shared" si="272"/>
        <v>0</v>
      </c>
      <c r="CT116" s="105"/>
      <c r="CU116" s="106">
        <f t="shared" si="273"/>
        <v>0</v>
      </c>
      <c r="CV116" s="105"/>
      <c r="CW116" s="106">
        <f t="shared" si="274"/>
        <v>0</v>
      </c>
      <c r="CX116" s="107"/>
      <c r="CY116" s="106">
        <f t="shared" si="275"/>
        <v>0</v>
      </c>
      <c r="CZ116" s="105"/>
      <c r="DA116" s="106">
        <f t="shared" si="276"/>
        <v>0</v>
      </c>
      <c r="DB116" s="105"/>
      <c r="DC116" s="106">
        <f t="shared" si="277"/>
        <v>0</v>
      </c>
      <c r="DD116" s="105"/>
      <c r="DE116" s="106">
        <f t="shared" si="278"/>
        <v>0</v>
      </c>
      <c r="DF116" s="105"/>
      <c r="DG116" s="106">
        <f t="shared" si="279"/>
        <v>0</v>
      </c>
      <c r="DH116" s="105"/>
      <c r="DI116" s="106">
        <f t="shared" si="280"/>
        <v>0</v>
      </c>
      <c r="DJ116" s="105"/>
      <c r="DK116" s="106">
        <f t="shared" si="281"/>
        <v>0</v>
      </c>
      <c r="DL116" s="107"/>
      <c r="DM116" s="106">
        <f t="shared" si="282"/>
        <v>0</v>
      </c>
      <c r="DN116" s="105"/>
      <c r="DO116" s="106">
        <f t="shared" si="283"/>
        <v>0</v>
      </c>
      <c r="DP116" s="105"/>
      <c r="DQ116" s="106">
        <f t="shared" si="284"/>
        <v>0</v>
      </c>
      <c r="DR116" s="105"/>
      <c r="DS116" s="106">
        <f t="shared" si="285"/>
        <v>0</v>
      </c>
      <c r="DT116" s="105"/>
      <c r="DU116" s="106">
        <f t="shared" si="286"/>
        <v>0</v>
      </c>
      <c r="DV116" s="105"/>
      <c r="DW116" s="106">
        <f t="shared" si="287"/>
        <v>0</v>
      </c>
      <c r="DX116" s="105"/>
      <c r="DY116" s="106">
        <f t="shared" si="288"/>
        <v>0</v>
      </c>
      <c r="DZ116" s="107"/>
      <c r="EA116" s="106">
        <f t="shared" si="289"/>
        <v>0</v>
      </c>
      <c r="EB116" s="105"/>
      <c r="EC116" s="83">
        <f t="shared" si="290"/>
        <v>0</v>
      </c>
      <c r="ED116" s="105"/>
      <c r="EE116" s="83">
        <f t="shared" si="291"/>
        <v>0</v>
      </c>
      <c r="EF116" s="105"/>
      <c r="EG116" s="83">
        <f t="shared" si="292"/>
        <v>0</v>
      </c>
      <c r="EH116" s="105"/>
      <c r="EI116" s="83">
        <f t="shared" si="293"/>
        <v>0</v>
      </c>
      <c r="EJ116" s="105"/>
      <c r="EK116" s="83">
        <f t="shared" si="294"/>
        <v>0</v>
      </c>
      <c r="EL116" s="105"/>
      <c r="EM116" s="83">
        <f t="shared" si="295"/>
        <v>0</v>
      </c>
      <c r="EN116" s="105"/>
      <c r="EO116" s="83">
        <f t="shared" si="296"/>
        <v>0</v>
      </c>
      <c r="EP116" s="105"/>
      <c r="EQ116" s="83">
        <f t="shared" si="297"/>
        <v>0</v>
      </c>
      <c r="ER116" s="105"/>
      <c r="ES116" s="83">
        <f t="shared" si="298"/>
        <v>0</v>
      </c>
      <c r="ET116" s="105"/>
      <c r="EU116" s="83">
        <f t="shared" si="299"/>
        <v>0</v>
      </c>
      <c r="EV116" s="105"/>
      <c r="EW116" s="83">
        <f t="shared" si="300"/>
        <v>0</v>
      </c>
      <c r="EX116" s="105"/>
      <c r="EY116" s="83">
        <f t="shared" si="301"/>
        <v>0</v>
      </c>
      <c r="EZ116" s="105"/>
      <c r="FA116" s="83">
        <f t="shared" si="302"/>
        <v>0</v>
      </c>
      <c r="FB116" s="105"/>
      <c r="FC116" s="83">
        <f t="shared" si="303"/>
        <v>0</v>
      </c>
      <c r="FF116" s="110"/>
    </row>
    <row r="117" spans="1:162" s="85" customFormat="1" ht="45">
      <c r="A117" s="190" t="str">
        <f>VLOOKUP(B117,'[1]Лист1'!$A$6:$B$629,2,FALSE)</f>
        <v>00000002861</v>
      </c>
      <c r="B117" s="191">
        <v>2558</v>
      </c>
      <c r="C117" s="192" t="s">
        <v>14</v>
      </c>
      <c r="D117" s="191">
        <v>10</v>
      </c>
      <c r="E117" s="192" t="s">
        <v>249</v>
      </c>
      <c r="F117" s="193">
        <v>310.53</v>
      </c>
      <c r="G117" s="194" t="s">
        <v>64</v>
      </c>
      <c r="H117" s="150">
        <v>25</v>
      </c>
      <c r="I117" s="157">
        <f t="shared" si="228"/>
        <v>7763.249999999999</v>
      </c>
      <c r="J117" s="124"/>
      <c r="K117" s="125">
        <f t="shared" si="229"/>
        <v>0</v>
      </c>
      <c r="L117" s="124"/>
      <c r="M117" s="125">
        <f t="shared" si="230"/>
        <v>0</v>
      </c>
      <c r="N117" s="124"/>
      <c r="O117" s="125">
        <f t="shared" si="231"/>
        <v>0</v>
      </c>
      <c r="P117" s="124"/>
      <c r="Q117" s="125">
        <f t="shared" si="232"/>
        <v>0</v>
      </c>
      <c r="R117" s="81"/>
      <c r="S117" s="82">
        <f t="shared" si="233"/>
        <v>0</v>
      </c>
      <c r="T117" s="81"/>
      <c r="U117" s="82">
        <f t="shared" si="234"/>
        <v>0</v>
      </c>
      <c r="V117" s="81"/>
      <c r="W117" s="82">
        <f t="shared" si="235"/>
        <v>0</v>
      </c>
      <c r="X117" s="81"/>
      <c r="Y117" s="82">
        <f t="shared" si="236"/>
        <v>0</v>
      </c>
      <c r="Z117" s="86"/>
      <c r="AA117" s="83">
        <f t="shared" si="237"/>
        <v>0</v>
      </c>
      <c r="AB117" s="86"/>
      <c r="AC117" s="83">
        <f t="shared" si="238"/>
        <v>0</v>
      </c>
      <c r="AD117" s="86"/>
      <c r="AE117" s="83">
        <f t="shared" si="239"/>
        <v>0</v>
      </c>
      <c r="AF117" s="86"/>
      <c r="AG117" s="83">
        <f t="shared" si="240"/>
        <v>0</v>
      </c>
      <c r="AH117" s="81"/>
      <c r="AI117" s="82">
        <f t="shared" si="241"/>
        <v>0</v>
      </c>
      <c r="AJ117" s="81"/>
      <c r="AK117" s="83">
        <f t="shared" si="242"/>
        <v>0</v>
      </c>
      <c r="AL117" s="86"/>
      <c r="AM117" s="83">
        <f t="shared" si="243"/>
        <v>0</v>
      </c>
      <c r="AN117" s="86"/>
      <c r="AO117" s="83">
        <f t="shared" si="244"/>
        <v>0</v>
      </c>
      <c r="AP117" s="86"/>
      <c r="AQ117" s="83">
        <f t="shared" si="245"/>
        <v>0</v>
      </c>
      <c r="AR117" s="86"/>
      <c r="AS117" s="83">
        <f t="shared" si="246"/>
        <v>0</v>
      </c>
      <c r="AT117" s="86"/>
      <c r="AU117" s="83">
        <f t="shared" si="247"/>
        <v>0</v>
      </c>
      <c r="AV117" s="81"/>
      <c r="AW117" s="82">
        <f t="shared" si="248"/>
        <v>0</v>
      </c>
      <c r="AX117" s="81"/>
      <c r="AY117" s="83">
        <f t="shared" si="249"/>
        <v>0</v>
      </c>
      <c r="AZ117" s="81"/>
      <c r="BA117" s="83">
        <f t="shared" si="250"/>
        <v>0</v>
      </c>
      <c r="BB117" s="81"/>
      <c r="BC117" s="83">
        <f t="shared" si="251"/>
        <v>0</v>
      </c>
      <c r="BD117" s="81"/>
      <c r="BE117" s="83">
        <f t="shared" si="252"/>
        <v>0</v>
      </c>
      <c r="BF117" s="81"/>
      <c r="BG117" s="83">
        <f t="shared" si="253"/>
        <v>0</v>
      </c>
      <c r="BH117" s="81"/>
      <c r="BI117" s="82">
        <f t="shared" si="254"/>
        <v>0</v>
      </c>
      <c r="BJ117" s="81"/>
      <c r="BK117" s="82">
        <f t="shared" si="255"/>
        <v>0</v>
      </c>
      <c r="BL117" s="81"/>
      <c r="BM117" s="82">
        <f t="shared" si="256"/>
        <v>0</v>
      </c>
      <c r="BN117" s="81"/>
      <c r="BO117" s="82">
        <f t="shared" si="257"/>
        <v>0</v>
      </c>
      <c r="BP117" s="81"/>
      <c r="BQ117" s="82">
        <f t="shared" si="258"/>
        <v>0</v>
      </c>
      <c r="BR117" s="81"/>
      <c r="BS117" s="82">
        <f t="shared" si="259"/>
        <v>0</v>
      </c>
      <c r="BT117" s="81"/>
      <c r="BU117" s="82">
        <f t="shared" si="260"/>
        <v>0</v>
      </c>
      <c r="BV117" s="81"/>
      <c r="BW117" s="83">
        <f t="shared" si="261"/>
        <v>0</v>
      </c>
      <c r="BX117" s="86"/>
      <c r="BY117" s="83">
        <f t="shared" si="262"/>
        <v>0</v>
      </c>
      <c r="BZ117" s="86"/>
      <c r="CA117" s="83">
        <f t="shared" si="263"/>
        <v>0</v>
      </c>
      <c r="CB117" s="86"/>
      <c r="CC117" s="83">
        <f t="shared" si="264"/>
        <v>0</v>
      </c>
      <c r="CD117" s="86"/>
      <c r="CE117" s="83">
        <f t="shared" si="265"/>
        <v>0</v>
      </c>
      <c r="CF117" s="86"/>
      <c r="CG117" s="83">
        <f t="shared" si="266"/>
        <v>0</v>
      </c>
      <c r="CH117" s="86"/>
      <c r="CI117" s="83">
        <f t="shared" si="267"/>
        <v>0</v>
      </c>
      <c r="CJ117" s="81"/>
      <c r="CK117" s="83">
        <f t="shared" si="268"/>
        <v>0</v>
      </c>
      <c r="CL117" s="86"/>
      <c r="CM117" s="83">
        <f t="shared" si="269"/>
        <v>0</v>
      </c>
      <c r="CN117" s="86"/>
      <c r="CO117" s="83">
        <f t="shared" si="270"/>
        <v>0</v>
      </c>
      <c r="CP117" s="86"/>
      <c r="CQ117" s="83">
        <f t="shared" si="271"/>
        <v>0</v>
      </c>
      <c r="CR117" s="86"/>
      <c r="CS117" s="83">
        <f t="shared" si="272"/>
        <v>0</v>
      </c>
      <c r="CT117" s="86"/>
      <c r="CU117" s="83">
        <f t="shared" si="273"/>
        <v>0</v>
      </c>
      <c r="CV117" s="86"/>
      <c r="CW117" s="83">
        <f t="shared" si="274"/>
        <v>0</v>
      </c>
      <c r="CX117" s="81"/>
      <c r="CY117" s="83">
        <f t="shared" si="275"/>
        <v>0</v>
      </c>
      <c r="CZ117" s="86"/>
      <c r="DA117" s="83">
        <f t="shared" si="276"/>
        <v>0</v>
      </c>
      <c r="DB117" s="86"/>
      <c r="DC117" s="83">
        <f t="shared" si="277"/>
        <v>0</v>
      </c>
      <c r="DD117" s="86"/>
      <c r="DE117" s="83">
        <f t="shared" si="278"/>
        <v>0</v>
      </c>
      <c r="DF117" s="86"/>
      <c r="DG117" s="83">
        <f t="shared" si="279"/>
        <v>0</v>
      </c>
      <c r="DH117" s="86"/>
      <c r="DI117" s="83">
        <f t="shared" si="280"/>
        <v>0</v>
      </c>
      <c r="DJ117" s="86"/>
      <c r="DK117" s="83">
        <f t="shared" si="281"/>
        <v>0</v>
      </c>
      <c r="DL117" s="81"/>
      <c r="DM117" s="83">
        <f t="shared" si="282"/>
        <v>0</v>
      </c>
      <c r="DN117" s="86"/>
      <c r="DO117" s="83">
        <f t="shared" si="283"/>
        <v>0</v>
      </c>
      <c r="DP117" s="86"/>
      <c r="DQ117" s="83">
        <f t="shared" si="284"/>
        <v>0</v>
      </c>
      <c r="DR117" s="86"/>
      <c r="DS117" s="83">
        <f t="shared" si="285"/>
        <v>0</v>
      </c>
      <c r="DT117" s="86"/>
      <c r="DU117" s="83">
        <f t="shared" si="286"/>
        <v>0</v>
      </c>
      <c r="DV117" s="86"/>
      <c r="DW117" s="83">
        <f t="shared" si="287"/>
        <v>0</v>
      </c>
      <c r="DX117" s="86"/>
      <c r="DY117" s="83">
        <f t="shared" si="288"/>
        <v>0</v>
      </c>
      <c r="DZ117" s="84"/>
      <c r="EA117" s="88">
        <f t="shared" si="289"/>
        <v>0</v>
      </c>
      <c r="EB117" s="86"/>
      <c r="EC117" s="83">
        <f t="shared" si="290"/>
        <v>0</v>
      </c>
      <c r="ED117" s="86"/>
      <c r="EE117" s="83">
        <f t="shared" si="291"/>
        <v>0</v>
      </c>
      <c r="EF117" s="86"/>
      <c r="EG117" s="83">
        <f t="shared" si="292"/>
        <v>0</v>
      </c>
      <c r="EH117" s="86"/>
      <c r="EI117" s="83">
        <f t="shared" si="293"/>
        <v>0</v>
      </c>
      <c r="EJ117" s="86"/>
      <c r="EK117" s="83">
        <f t="shared" si="294"/>
        <v>0</v>
      </c>
      <c r="EL117" s="86"/>
      <c r="EM117" s="83">
        <f t="shared" si="295"/>
        <v>0</v>
      </c>
      <c r="EN117" s="86"/>
      <c r="EO117" s="83">
        <f t="shared" si="296"/>
        <v>0</v>
      </c>
      <c r="EP117" s="86"/>
      <c r="EQ117" s="83">
        <f t="shared" si="297"/>
        <v>0</v>
      </c>
      <c r="ER117" s="86"/>
      <c r="ES117" s="83">
        <f t="shared" si="298"/>
        <v>0</v>
      </c>
      <c r="ET117" s="86"/>
      <c r="EU117" s="83">
        <f t="shared" si="299"/>
        <v>0</v>
      </c>
      <c r="EV117" s="86"/>
      <c r="EW117" s="83">
        <f t="shared" si="300"/>
        <v>0</v>
      </c>
      <c r="EX117" s="86"/>
      <c r="EY117" s="83">
        <f t="shared" si="301"/>
        <v>0</v>
      </c>
      <c r="EZ117" s="86"/>
      <c r="FA117" s="83">
        <f t="shared" si="302"/>
        <v>0</v>
      </c>
      <c r="FB117" s="86"/>
      <c r="FC117" s="83">
        <f t="shared" si="303"/>
        <v>0</v>
      </c>
      <c r="FF117" s="89"/>
    </row>
    <row r="118" spans="1:162" s="85" customFormat="1" ht="45">
      <c r="A118" s="190" t="str">
        <f>VLOOKUP(B118,'[1]Лист1'!$A$6:$B$629,2,FALSE)</f>
        <v>00000002865</v>
      </c>
      <c r="B118" s="191">
        <v>2559</v>
      </c>
      <c r="C118" s="192" t="s">
        <v>14</v>
      </c>
      <c r="D118" s="191">
        <v>11</v>
      </c>
      <c r="E118" s="192" t="s">
        <v>249</v>
      </c>
      <c r="F118" s="193">
        <v>310.53</v>
      </c>
      <c r="G118" s="194" t="s">
        <v>64</v>
      </c>
      <c r="H118" s="150">
        <v>25</v>
      </c>
      <c r="I118" s="157">
        <f t="shared" si="228"/>
        <v>7763.249999999999</v>
      </c>
      <c r="J118" s="124"/>
      <c r="K118" s="125">
        <f t="shared" si="229"/>
        <v>0</v>
      </c>
      <c r="L118" s="124"/>
      <c r="M118" s="125">
        <f t="shared" si="230"/>
        <v>0</v>
      </c>
      <c r="N118" s="124"/>
      <c r="O118" s="125">
        <f t="shared" si="231"/>
        <v>0</v>
      </c>
      <c r="P118" s="124"/>
      <c r="Q118" s="125">
        <f t="shared" si="232"/>
        <v>0</v>
      </c>
      <c r="R118" s="81"/>
      <c r="S118" s="82">
        <f t="shared" si="233"/>
        <v>0</v>
      </c>
      <c r="T118" s="81"/>
      <c r="U118" s="82">
        <f t="shared" si="234"/>
        <v>0</v>
      </c>
      <c r="V118" s="81"/>
      <c r="W118" s="82">
        <f t="shared" si="235"/>
        <v>0</v>
      </c>
      <c r="X118" s="81"/>
      <c r="Y118" s="82">
        <f t="shared" si="236"/>
        <v>0</v>
      </c>
      <c r="Z118" s="86"/>
      <c r="AA118" s="83">
        <f t="shared" si="237"/>
        <v>0</v>
      </c>
      <c r="AB118" s="86"/>
      <c r="AC118" s="83">
        <f t="shared" si="238"/>
        <v>0</v>
      </c>
      <c r="AD118" s="86"/>
      <c r="AE118" s="83">
        <f t="shared" si="239"/>
        <v>0</v>
      </c>
      <c r="AF118" s="86"/>
      <c r="AG118" s="83">
        <f t="shared" si="240"/>
        <v>0</v>
      </c>
      <c r="AH118" s="81"/>
      <c r="AI118" s="82">
        <f t="shared" si="241"/>
        <v>0</v>
      </c>
      <c r="AJ118" s="81"/>
      <c r="AK118" s="83">
        <f t="shared" si="242"/>
        <v>0</v>
      </c>
      <c r="AL118" s="86"/>
      <c r="AM118" s="83">
        <f t="shared" si="243"/>
        <v>0</v>
      </c>
      <c r="AN118" s="86"/>
      <c r="AO118" s="83">
        <f t="shared" si="244"/>
        <v>0</v>
      </c>
      <c r="AP118" s="86"/>
      <c r="AQ118" s="83">
        <f t="shared" si="245"/>
        <v>0</v>
      </c>
      <c r="AR118" s="86"/>
      <c r="AS118" s="83">
        <f t="shared" si="246"/>
        <v>0</v>
      </c>
      <c r="AT118" s="86"/>
      <c r="AU118" s="83">
        <f t="shared" si="247"/>
        <v>0</v>
      </c>
      <c r="AV118" s="81"/>
      <c r="AW118" s="82">
        <f t="shared" si="248"/>
        <v>0</v>
      </c>
      <c r="AX118" s="81"/>
      <c r="AY118" s="83">
        <f t="shared" si="249"/>
        <v>0</v>
      </c>
      <c r="AZ118" s="81"/>
      <c r="BA118" s="83">
        <f t="shared" si="250"/>
        <v>0</v>
      </c>
      <c r="BB118" s="81"/>
      <c r="BC118" s="83">
        <f t="shared" si="251"/>
        <v>0</v>
      </c>
      <c r="BD118" s="81"/>
      <c r="BE118" s="83">
        <f t="shared" si="252"/>
        <v>0</v>
      </c>
      <c r="BF118" s="81"/>
      <c r="BG118" s="83">
        <f t="shared" si="253"/>
        <v>0</v>
      </c>
      <c r="BH118" s="81"/>
      <c r="BI118" s="82">
        <f t="shared" si="254"/>
        <v>0</v>
      </c>
      <c r="BJ118" s="81"/>
      <c r="BK118" s="82">
        <f t="shared" si="255"/>
        <v>0</v>
      </c>
      <c r="BL118" s="81"/>
      <c r="BM118" s="82">
        <f t="shared" si="256"/>
        <v>0</v>
      </c>
      <c r="BN118" s="81"/>
      <c r="BO118" s="82">
        <f t="shared" si="257"/>
        <v>0</v>
      </c>
      <c r="BP118" s="81"/>
      <c r="BQ118" s="82">
        <f t="shared" si="258"/>
        <v>0</v>
      </c>
      <c r="BR118" s="81"/>
      <c r="BS118" s="82">
        <f t="shared" si="259"/>
        <v>0</v>
      </c>
      <c r="BT118" s="81"/>
      <c r="BU118" s="82">
        <f t="shared" si="260"/>
        <v>0</v>
      </c>
      <c r="BV118" s="81"/>
      <c r="BW118" s="83">
        <f t="shared" si="261"/>
        <v>0</v>
      </c>
      <c r="BX118" s="86"/>
      <c r="BY118" s="83">
        <f t="shared" si="262"/>
        <v>0</v>
      </c>
      <c r="BZ118" s="86"/>
      <c r="CA118" s="83">
        <f t="shared" si="263"/>
        <v>0</v>
      </c>
      <c r="CB118" s="86"/>
      <c r="CC118" s="83">
        <f t="shared" si="264"/>
        <v>0</v>
      </c>
      <c r="CD118" s="86"/>
      <c r="CE118" s="83">
        <f t="shared" si="265"/>
        <v>0</v>
      </c>
      <c r="CF118" s="86"/>
      <c r="CG118" s="83">
        <f t="shared" si="266"/>
        <v>0</v>
      </c>
      <c r="CH118" s="86"/>
      <c r="CI118" s="83">
        <f t="shared" si="267"/>
        <v>0</v>
      </c>
      <c r="CJ118" s="81"/>
      <c r="CK118" s="83">
        <f t="shared" si="268"/>
        <v>0</v>
      </c>
      <c r="CL118" s="86"/>
      <c r="CM118" s="83">
        <f t="shared" si="269"/>
        <v>0</v>
      </c>
      <c r="CN118" s="86"/>
      <c r="CO118" s="83">
        <f t="shared" si="270"/>
        <v>0</v>
      </c>
      <c r="CP118" s="86"/>
      <c r="CQ118" s="83">
        <f t="shared" si="271"/>
        <v>0</v>
      </c>
      <c r="CR118" s="86"/>
      <c r="CS118" s="83">
        <f t="shared" si="272"/>
        <v>0</v>
      </c>
      <c r="CT118" s="86"/>
      <c r="CU118" s="83">
        <f t="shared" si="273"/>
        <v>0</v>
      </c>
      <c r="CV118" s="86"/>
      <c r="CW118" s="83">
        <f t="shared" si="274"/>
        <v>0</v>
      </c>
      <c r="CX118" s="81"/>
      <c r="CY118" s="83">
        <f t="shared" si="275"/>
        <v>0</v>
      </c>
      <c r="CZ118" s="86"/>
      <c r="DA118" s="83">
        <f t="shared" si="276"/>
        <v>0</v>
      </c>
      <c r="DB118" s="86"/>
      <c r="DC118" s="83">
        <f t="shared" si="277"/>
        <v>0</v>
      </c>
      <c r="DD118" s="86"/>
      <c r="DE118" s="83">
        <f t="shared" si="278"/>
        <v>0</v>
      </c>
      <c r="DF118" s="86"/>
      <c r="DG118" s="83">
        <f t="shared" si="279"/>
        <v>0</v>
      </c>
      <c r="DH118" s="86"/>
      <c r="DI118" s="83">
        <f t="shared" si="280"/>
        <v>0</v>
      </c>
      <c r="DJ118" s="86"/>
      <c r="DK118" s="83">
        <f t="shared" si="281"/>
        <v>0</v>
      </c>
      <c r="DL118" s="81"/>
      <c r="DM118" s="83">
        <f t="shared" si="282"/>
        <v>0</v>
      </c>
      <c r="DN118" s="86"/>
      <c r="DO118" s="83">
        <f t="shared" si="283"/>
        <v>0</v>
      </c>
      <c r="DP118" s="86"/>
      <c r="DQ118" s="83">
        <f t="shared" si="284"/>
        <v>0</v>
      </c>
      <c r="DR118" s="86"/>
      <c r="DS118" s="83">
        <f t="shared" si="285"/>
        <v>0</v>
      </c>
      <c r="DT118" s="86"/>
      <c r="DU118" s="83">
        <f t="shared" si="286"/>
        <v>0</v>
      </c>
      <c r="DV118" s="86"/>
      <c r="DW118" s="83">
        <f t="shared" si="287"/>
        <v>0</v>
      </c>
      <c r="DX118" s="86"/>
      <c r="DY118" s="83">
        <f t="shared" si="288"/>
        <v>0</v>
      </c>
      <c r="DZ118" s="84"/>
      <c r="EA118" s="88">
        <f t="shared" si="289"/>
        <v>0</v>
      </c>
      <c r="EB118" s="86"/>
      <c r="EC118" s="83">
        <f t="shared" si="290"/>
        <v>0</v>
      </c>
      <c r="ED118" s="86"/>
      <c r="EE118" s="83">
        <f t="shared" si="291"/>
        <v>0</v>
      </c>
      <c r="EF118" s="86"/>
      <c r="EG118" s="83">
        <f t="shared" si="292"/>
        <v>0</v>
      </c>
      <c r="EH118" s="86"/>
      <c r="EI118" s="83">
        <f t="shared" si="293"/>
        <v>0</v>
      </c>
      <c r="EJ118" s="86"/>
      <c r="EK118" s="83">
        <f t="shared" si="294"/>
        <v>0</v>
      </c>
      <c r="EL118" s="86"/>
      <c r="EM118" s="83">
        <f t="shared" si="295"/>
        <v>0</v>
      </c>
      <c r="EN118" s="86"/>
      <c r="EO118" s="83">
        <f t="shared" si="296"/>
        <v>0</v>
      </c>
      <c r="EP118" s="86"/>
      <c r="EQ118" s="83">
        <f t="shared" si="297"/>
        <v>0</v>
      </c>
      <c r="ER118" s="86"/>
      <c r="ES118" s="83">
        <f t="shared" si="298"/>
        <v>0</v>
      </c>
      <c r="ET118" s="86"/>
      <c r="EU118" s="83">
        <f t="shared" si="299"/>
        <v>0</v>
      </c>
      <c r="EV118" s="86"/>
      <c r="EW118" s="83">
        <f t="shared" si="300"/>
        <v>0</v>
      </c>
      <c r="EX118" s="86"/>
      <c r="EY118" s="83">
        <f t="shared" si="301"/>
        <v>0</v>
      </c>
      <c r="EZ118" s="86"/>
      <c r="FA118" s="83">
        <f t="shared" si="302"/>
        <v>0</v>
      </c>
      <c r="FB118" s="86"/>
      <c r="FC118" s="83">
        <f t="shared" si="303"/>
        <v>0</v>
      </c>
      <c r="FF118" s="89"/>
    </row>
    <row r="119" spans="1:162" s="85" customFormat="1" ht="31.5">
      <c r="A119" s="158"/>
      <c r="B119" s="188">
        <v>2569</v>
      </c>
      <c r="C119" s="209" t="s">
        <v>52</v>
      </c>
      <c r="D119" s="188"/>
      <c r="E119" s="160" t="s">
        <v>248</v>
      </c>
      <c r="F119" s="155">
        <v>0</v>
      </c>
      <c r="G119" s="186"/>
      <c r="H119" s="150">
        <f t="shared" si="304"/>
        <v>0</v>
      </c>
      <c r="I119" s="157">
        <f t="shared" si="228"/>
        <v>0</v>
      </c>
      <c r="J119" s="124"/>
      <c r="K119" s="125">
        <f t="shared" si="229"/>
        <v>0</v>
      </c>
      <c r="L119" s="124"/>
      <c r="M119" s="125">
        <f t="shared" si="230"/>
        <v>0</v>
      </c>
      <c r="N119" s="124"/>
      <c r="O119" s="125">
        <f t="shared" si="231"/>
        <v>0</v>
      </c>
      <c r="P119" s="124"/>
      <c r="Q119" s="125">
        <f t="shared" si="232"/>
        <v>0</v>
      </c>
      <c r="R119" s="81"/>
      <c r="S119" s="82">
        <f t="shared" si="233"/>
        <v>0</v>
      </c>
      <c r="T119" s="81"/>
      <c r="U119" s="82">
        <f t="shared" si="234"/>
        <v>0</v>
      </c>
      <c r="V119" s="81"/>
      <c r="W119" s="82">
        <f t="shared" si="235"/>
        <v>0</v>
      </c>
      <c r="X119" s="81"/>
      <c r="Y119" s="82">
        <f t="shared" si="236"/>
        <v>0</v>
      </c>
      <c r="Z119" s="86"/>
      <c r="AA119" s="83">
        <f t="shared" si="237"/>
        <v>0</v>
      </c>
      <c r="AB119" s="86"/>
      <c r="AC119" s="83">
        <f t="shared" si="238"/>
        <v>0</v>
      </c>
      <c r="AD119" s="86"/>
      <c r="AE119" s="83">
        <f t="shared" si="239"/>
        <v>0</v>
      </c>
      <c r="AF119" s="86"/>
      <c r="AG119" s="83">
        <f t="shared" si="240"/>
        <v>0</v>
      </c>
      <c r="AH119" s="81"/>
      <c r="AI119" s="82">
        <f t="shared" si="241"/>
        <v>0</v>
      </c>
      <c r="AJ119" s="81"/>
      <c r="AK119" s="83">
        <f t="shared" si="242"/>
        <v>0</v>
      </c>
      <c r="AL119" s="86"/>
      <c r="AM119" s="83">
        <f t="shared" si="243"/>
        <v>0</v>
      </c>
      <c r="AN119" s="86"/>
      <c r="AO119" s="83">
        <f t="shared" si="244"/>
        <v>0</v>
      </c>
      <c r="AP119" s="86"/>
      <c r="AQ119" s="83">
        <f t="shared" si="245"/>
        <v>0</v>
      </c>
      <c r="AR119" s="86"/>
      <c r="AS119" s="83">
        <f t="shared" si="246"/>
        <v>0</v>
      </c>
      <c r="AT119" s="86"/>
      <c r="AU119" s="83">
        <f t="shared" si="247"/>
        <v>0</v>
      </c>
      <c r="AV119" s="81"/>
      <c r="AW119" s="82">
        <f t="shared" si="248"/>
        <v>0</v>
      </c>
      <c r="AX119" s="81"/>
      <c r="AY119" s="83">
        <f t="shared" si="249"/>
        <v>0</v>
      </c>
      <c r="AZ119" s="81"/>
      <c r="BA119" s="83">
        <f t="shared" si="250"/>
        <v>0</v>
      </c>
      <c r="BB119" s="81"/>
      <c r="BC119" s="83">
        <f t="shared" si="251"/>
        <v>0</v>
      </c>
      <c r="BD119" s="81"/>
      <c r="BE119" s="83">
        <f t="shared" si="252"/>
        <v>0</v>
      </c>
      <c r="BF119" s="81"/>
      <c r="BG119" s="83">
        <f t="shared" si="253"/>
        <v>0</v>
      </c>
      <c r="BH119" s="81"/>
      <c r="BI119" s="82">
        <f t="shared" si="254"/>
        <v>0</v>
      </c>
      <c r="BJ119" s="81"/>
      <c r="BK119" s="82">
        <f t="shared" si="255"/>
        <v>0</v>
      </c>
      <c r="BL119" s="81"/>
      <c r="BM119" s="82">
        <f t="shared" si="256"/>
        <v>0</v>
      </c>
      <c r="BN119" s="81"/>
      <c r="BO119" s="82">
        <f t="shared" si="257"/>
        <v>0</v>
      </c>
      <c r="BP119" s="81"/>
      <c r="BQ119" s="82">
        <f t="shared" si="258"/>
        <v>0</v>
      </c>
      <c r="BR119" s="81"/>
      <c r="BS119" s="82">
        <f t="shared" si="259"/>
        <v>0</v>
      </c>
      <c r="BT119" s="81"/>
      <c r="BU119" s="82">
        <f t="shared" si="260"/>
        <v>0</v>
      </c>
      <c r="BV119" s="81"/>
      <c r="BW119" s="83">
        <f t="shared" si="261"/>
        <v>0</v>
      </c>
      <c r="BX119" s="86"/>
      <c r="BY119" s="83">
        <f t="shared" si="262"/>
        <v>0</v>
      </c>
      <c r="BZ119" s="86"/>
      <c r="CA119" s="83">
        <f t="shared" si="263"/>
        <v>0</v>
      </c>
      <c r="CB119" s="86"/>
      <c r="CC119" s="83">
        <f t="shared" si="264"/>
        <v>0</v>
      </c>
      <c r="CD119" s="86"/>
      <c r="CE119" s="83">
        <f t="shared" si="265"/>
        <v>0</v>
      </c>
      <c r="CF119" s="86"/>
      <c r="CG119" s="83">
        <f t="shared" si="266"/>
        <v>0</v>
      </c>
      <c r="CH119" s="86"/>
      <c r="CI119" s="83">
        <f t="shared" si="267"/>
        <v>0</v>
      </c>
      <c r="CJ119" s="81"/>
      <c r="CK119" s="83">
        <f t="shared" si="268"/>
        <v>0</v>
      </c>
      <c r="CL119" s="86"/>
      <c r="CM119" s="83">
        <f t="shared" si="269"/>
        <v>0</v>
      </c>
      <c r="CN119" s="86"/>
      <c r="CO119" s="83">
        <f t="shared" si="270"/>
        <v>0</v>
      </c>
      <c r="CP119" s="86"/>
      <c r="CQ119" s="83">
        <f t="shared" si="271"/>
        <v>0</v>
      </c>
      <c r="CR119" s="86"/>
      <c r="CS119" s="83">
        <f t="shared" si="272"/>
        <v>0</v>
      </c>
      <c r="CT119" s="86"/>
      <c r="CU119" s="83">
        <f t="shared" si="273"/>
        <v>0</v>
      </c>
      <c r="CV119" s="86"/>
      <c r="CW119" s="83">
        <f t="shared" si="274"/>
        <v>0</v>
      </c>
      <c r="CX119" s="81"/>
      <c r="CY119" s="83">
        <f t="shared" si="275"/>
        <v>0</v>
      </c>
      <c r="CZ119" s="86"/>
      <c r="DA119" s="83">
        <f t="shared" si="276"/>
        <v>0</v>
      </c>
      <c r="DB119" s="86"/>
      <c r="DC119" s="83">
        <f t="shared" si="277"/>
        <v>0</v>
      </c>
      <c r="DD119" s="86"/>
      <c r="DE119" s="83">
        <f t="shared" si="278"/>
        <v>0</v>
      </c>
      <c r="DF119" s="86"/>
      <c r="DG119" s="83">
        <f t="shared" si="279"/>
        <v>0</v>
      </c>
      <c r="DH119" s="86"/>
      <c r="DI119" s="83">
        <f t="shared" si="280"/>
        <v>0</v>
      </c>
      <c r="DJ119" s="86"/>
      <c r="DK119" s="83">
        <f t="shared" si="281"/>
        <v>0</v>
      </c>
      <c r="DL119" s="81"/>
      <c r="DM119" s="83">
        <f t="shared" si="282"/>
        <v>0</v>
      </c>
      <c r="DN119" s="86"/>
      <c r="DO119" s="83">
        <f t="shared" si="283"/>
        <v>0</v>
      </c>
      <c r="DP119" s="86"/>
      <c r="DQ119" s="83">
        <f t="shared" si="284"/>
        <v>0</v>
      </c>
      <c r="DR119" s="86"/>
      <c r="DS119" s="83">
        <f t="shared" si="285"/>
        <v>0</v>
      </c>
      <c r="DT119" s="86"/>
      <c r="DU119" s="83">
        <f t="shared" si="286"/>
        <v>0</v>
      </c>
      <c r="DV119" s="86"/>
      <c r="DW119" s="83">
        <f t="shared" si="287"/>
        <v>0</v>
      </c>
      <c r="DX119" s="86"/>
      <c r="DY119" s="83">
        <f t="shared" si="288"/>
        <v>0</v>
      </c>
      <c r="DZ119" s="84"/>
      <c r="EA119" s="88">
        <f t="shared" si="289"/>
        <v>0</v>
      </c>
      <c r="EB119" s="86"/>
      <c r="EC119" s="83">
        <f t="shared" si="290"/>
        <v>0</v>
      </c>
      <c r="ED119" s="86"/>
      <c r="EE119" s="83">
        <f t="shared" si="291"/>
        <v>0</v>
      </c>
      <c r="EF119" s="86"/>
      <c r="EG119" s="83">
        <f t="shared" si="292"/>
        <v>0</v>
      </c>
      <c r="EH119" s="86"/>
      <c r="EI119" s="83">
        <f t="shared" si="293"/>
        <v>0</v>
      </c>
      <c r="EJ119" s="86"/>
      <c r="EK119" s="83">
        <f t="shared" si="294"/>
        <v>0</v>
      </c>
      <c r="EL119" s="86"/>
      <c r="EM119" s="83">
        <f t="shared" si="295"/>
        <v>0</v>
      </c>
      <c r="EN119" s="86"/>
      <c r="EO119" s="83">
        <f t="shared" si="296"/>
        <v>0</v>
      </c>
      <c r="EP119" s="86"/>
      <c r="EQ119" s="83">
        <f t="shared" si="297"/>
        <v>0</v>
      </c>
      <c r="ER119" s="86"/>
      <c r="ES119" s="83">
        <f t="shared" si="298"/>
        <v>0</v>
      </c>
      <c r="ET119" s="86"/>
      <c r="EU119" s="83">
        <f t="shared" si="299"/>
        <v>0</v>
      </c>
      <c r="EV119" s="86"/>
      <c r="EW119" s="83">
        <f t="shared" si="300"/>
        <v>0</v>
      </c>
      <c r="EX119" s="86"/>
      <c r="EY119" s="83">
        <f t="shared" si="301"/>
        <v>0</v>
      </c>
      <c r="EZ119" s="86"/>
      <c r="FA119" s="83">
        <f t="shared" si="302"/>
        <v>0</v>
      </c>
      <c r="FB119" s="86"/>
      <c r="FC119" s="83">
        <f t="shared" si="303"/>
        <v>0</v>
      </c>
      <c r="FF119" s="89"/>
    </row>
    <row r="120" spans="1:162" s="85" customFormat="1" ht="33.75">
      <c r="A120" s="158" t="s">
        <v>15</v>
      </c>
      <c r="B120" s="188">
        <v>2574</v>
      </c>
      <c r="C120" s="160" t="s">
        <v>16</v>
      </c>
      <c r="D120" s="188">
        <v>10</v>
      </c>
      <c r="E120" s="189" t="s">
        <v>240</v>
      </c>
      <c r="F120" s="162">
        <v>229.9</v>
      </c>
      <c r="G120" s="165"/>
      <c r="H120" s="150">
        <v>25</v>
      </c>
      <c r="I120" s="157">
        <f t="shared" si="228"/>
        <v>5747.5</v>
      </c>
      <c r="J120" s="124"/>
      <c r="K120" s="125">
        <f t="shared" si="229"/>
        <v>0</v>
      </c>
      <c r="L120" s="124"/>
      <c r="M120" s="125">
        <f t="shared" si="230"/>
        <v>0</v>
      </c>
      <c r="N120" s="124"/>
      <c r="O120" s="125">
        <f t="shared" si="231"/>
        <v>0</v>
      </c>
      <c r="P120" s="124"/>
      <c r="Q120" s="125">
        <f t="shared" si="232"/>
        <v>0</v>
      </c>
      <c r="R120" s="81"/>
      <c r="S120" s="82">
        <f t="shared" si="233"/>
        <v>0</v>
      </c>
      <c r="T120" s="81"/>
      <c r="U120" s="82">
        <f t="shared" si="234"/>
        <v>0</v>
      </c>
      <c r="V120" s="81"/>
      <c r="W120" s="82">
        <f t="shared" si="235"/>
        <v>0</v>
      </c>
      <c r="X120" s="81"/>
      <c r="Y120" s="82">
        <f t="shared" si="236"/>
        <v>0</v>
      </c>
      <c r="Z120" s="86"/>
      <c r="AA120" s="83">
        <f t="shared" si="237"/>
        <v>0</v>
      </c>
      <c r="AB120" s="86"/>
      <c r="AC120" s="83">
        <f t="shared" si="238"/>
        <v>0</v>
      </c>
      <c r="AD120" s="86"/>
      <c r="AE120" s="83">
        <f t="shared" si="239"/>
        <v>0</v>
      </c>
      <c r="AF120" s="86"/>
      <c r="AG120" s="83">
        <f t="shared" si="240"/>
        <v>0</v>
      </c>
      <c r="AH120" s="81"/>
      <c r="AI120" s="82">
        <f t="shared" si="241"/>
        <v>0</v>
      </c>
      <c r="AJ120" s="81"/>
      <c r="AK120" s="83">
        <f t="shared" si="242"/>
        <v>0</v>
      </c>
      <c r="AL120" s="86"/>
      <c r="AM120" s="83">
        <f t="shared" si="243"/>
        <v>0</v>
      </c>
      <c r="AN120" s="86"/>
      <c r="AO120" s="83">
        <f t="shared" si="244"/>
        <v>0</v>
      </c>
      <c r="AP120" s="86"/>
      <c r="AQ120" s="83">
        <f t="shared" si="245"/>
        <v>0</v>
      </c>
      <c r="AR120" s="86"/>
      <c r="AS120" s="83">
        <f t="shared" si="246"/>
        <v>0</v>
      </c>
      <c r="AT120" s="86"/>
      <c r="AU120" s="83">
        <f t="shared" si="247"/>
        <v>0</v>
      </c>
      <c r="AV120" s="81"/>
      <c r="AW120" s="82">
        <f t="shared" si="248"/>
        <v>0</v>
      </c>
      <c r="AX120" s="81"/>
      <c r="AY120" s="83">
        <f t="shared" si="249"/>
        <v>0</v>
      </c>
      <c r="AZ120" s="81"/>
      <c r="BA120" s="83">
        <f t="shared" si="250"/>
        <v>0</v>
      </c>
      <c r="BB120" s="81"/>
      <c r="BC120" s="83">
        <f t="shared" si="251"/>
        <v>0</v>
      </c>
      <c r="BD120" s="81"/>
      <c r="BE120" s="83">
        <f t="shared" si="252"/>
        <v>0</v>
      </c>
      <c r="BF120" s="81"/>
      <c r="BG120" s="83">
        <f t="shared" si="253"/>
        <v>0</v>
      </c>
      <c r="BH120" s="81"/>
      <c r="BI120" s="82">
        <f t="shared" si="254"/>
        <v>0</v>
      </c>
      <c r="BJ120" s="81"/>
      <c r="BK120" s="82">
        <f t="shared" si="255"/>
        <v>0</v>
      </c>
      <c r="BL120" s="81"/>
      <c r="BM120" s="82">
        <f t="shared" si="256"/>
        <v>0</v>
      </c>
      <c r="BN120" s="81"/>
      <c r="BO120" s="82">
        <f t="shared" si="257"/>
        <v>0</v>
      </c>
      <c r="BP120" s="81"/>
      <c r="BQ120" s="82">
        <f t="shared" si="258"/>
        <v>0</v>
      </c>
      <c r="BR120" s="81"/>
      <c r="BS120" s="82">
        <f t="shared" si="259"/>
        <v>0</v>
      </c>
      <c r="BT120" s="81"/>
      <c r="BU120" s="82">
        <f t="shared" si="260"/>
        <v>0</v>
      </c>
      <c r="BV120" s="81"/>
      <c r="BW120" s="83">
        <f t="shared" si="261"/>
        <v>0</v>
      </c>
      <c r="BX120" s="86"/>
      <c r="BY120" s="83">
        <f t="shared" si="262"/>
        <v>0</v>
      </c>
      <c r="BZ120" s="86"/>
      <c r="CA120" s="83">
        <f t="shared" si="263"/>
        <v>0</v>
      </c>
      <c r="CB120" s="86"/>
      <c r="CC120" s="83">
        <f t="shared" si="264"/>
        <v>0</v>
      </c>
      <c r="CD120" s="86"/>
      <c r="CE120" s="83">
        <f t="shared" si="265"/>
        <v>0</v>
      </c>
      <c r="CF120" s="86"/>
      <c r="CG120" s="83">
        <f t="shared" si="266"/>
        <v>0</v>
      </c>
      <c r="CH120" s="86"/>
      <c r="CI120" s="83">
        <f t="shared" si="267"/>
        <v>0</v>
      </c>
      <c r="CJ120" s="81"/>
      <c r="CK120" s="83">
        <f t="shared" si="268"/>
        <v>0</v>
      </c>
      <c r="CL120" s="86"/>
      <c r="CM120" s="83">
        <f t="shared" si="269"/>
        <v>0</v>
      </c>
      <c r="CN120" s="86"/>
      <c r="CO120" s="83">
        <f t="shared" si="270"/>
        <v>0</v>
      </c>
      <c r="CP120" s="86"/>
      <c r="CQ120" s="83">
        <f t="shared" si="271"/>
        <v>0</v>
      </c>
      <c r="CR120" s="86"/>
      <c r="CS120" s="83">
        <f t="shared" si="272"/>
        <v>0</v>
      </c>
      <c r="CT120" s="86"/>
      <c r="CU120" s="83">
        <f t="shared" si="273"/>
        <v>0</v>
      </c>
      <c r="CV120" s="86"/>
      <c r="CW120" s="83">
        <f t="shared" si="274"/>
        <v>0</v>
      </c>
      <c r="CX120" s="81"/>
      <c r="CY120" s="83">
        <f t="shared" si="275"/>
        <v>0</v>
      </c>
      <c r="CZ120" s="86"/>
      <c r="DA120" s="83">
        <f t="shared" si="276"/>
        <v>0</v>
      </c>
      <c r="DB120" s="86"/>
      <c r="DC120" s="83">
        <f t="shared" si="277"/>
        <v>0</v>
      </c>
      <c r="DD120" s="86"/>
      <c r="DE120" s="83">
        <f t="shared" si="278"/>
        <v>0</v>
      </c>
      <c r="DF120" s="86"/>
      <c r="DG120" s="83">
        <f t="shared" si="279"/>
        <v>0</v>
      </c>
      <c r="DH120" s="86"/>
      <c r="DI120" s="83">
        <f t="shared" si="280"/>
        <v>0</v>
      </c>
      <c r="DJ120" s="86"/>
      <c r="DK120" s="83">
        <f t="shared" si="281"/>
        <v>0</v>
      </c>
      <c r="DL120" s="81"/>
      <c r="DM120" s="83">
        <f t="shared" si="282"/>
        <v>0</v>
      </c>
      <c r="DN120" s="86"/>
      <c r="DO120" s="83">
        <f t="shared" si="283"/>
        <v>0</v>
      </c>
      <c r="DP120" s="86"/>
      <c r="DQ120" s="83">
        <f t="shared" si="284"/>
        <v>0</v>
      </c>
      <c r="DR120" s="86"/>
      <c r="DS120" s="83">
        <f t="shared" si="285"/>
        <v>0</v>
      </c>
      <c r="DT120" s="86"/>
      <c r="DU120" s="83">
        <f t="shared" si="286"/>
        <v>0</v>
      </c>
      <c r="DV120" s="86"/>
      <c r="DW120" s="83">
        <f t="shared" si="287"/>
        <v>0</v>
      </c>
      <c r="DX120" s="86"/>
      <c r="DY120" s="83">
        <f t="shared" si="288"/>
        <v>0</v>
      </c>
      <c r="DZ120" s="84"/>
      <c r="EA120" s="88">
        <f t="shared" si="289"/>
        <v>0</v>
      </c>
      <c r="EB120" s="86"/>
      <c r="EC120" s="83">
        <f t="shared" si="290"/>
        <v>0</v>
      </c>
      <c r="ED120" s="86"/>
      <c r="EE120" s="83">
        <f t="shared" si="291"/>
        <v>0</v>
      </c>
      <c r="EF120" s="86"/>
      <c r="EG120" s="83">
        <f t="shared" si="292"/>
        <v>0</v>
      </c>
      <c r="EH120" s="86"/>
      <c r="EI120" s="83">
        <f t="shared" si="293"/>
        <v>0</v>
      </c>
      <c r="EJ120" s="86"/>
      <c r="EK120" s="83">
        <f t="shared" si="294"/>
        <v>0</v>
      </c>
      <c r="EL120" s="86"/>
      <c r="EM120" s="83">
        <f t="shared" si="295"/>
        <v>0</v>
      </c>
      <c r="EN120" s="86"/>
      <c r="EO120" s="83">
        <f t="shared" si="296"/>
        <v>0</v>
      </c>
      <c r="EP120" s="86"/>
      <c r="EQ120" s="83">
        <f t="shared" si="297"/>
        <v>0</v>
      </c>
      <c r="ER120" s="86"/>
      <c r="ES120" s="83">
        <f t="shared" si="298"/>
        <v>0</v>
      </c>
      <c r="ET120" s="86"/>
      <c r="EU120" s="83">
        <f t="shared" si="299"/>
        <v>0</v>
      </c>
      <c r="EV120" s="86"/>
      <c r="EW120" s="83">
        <f t="shared" si="300"/>
        <v>0</v>
      </c>
      <c r="EX120" s="86"/>
      <c r="EY120" s="83">
        <f t="shared" si="301"/>
        <v>0</v>
      </c>
      <c r="EZ120" s="86"/>
      <c r="FA120" s="83">
        <f t="shared" si="302"/>
        <v>0</v>
      </c>
      <c r="FB120" s="86"/>
      <c r="FC120" s="83">
        <f t="shared" si="303"/>
        <v>0</v>
      </c>
      <c r="FF120" s="89"/>
    </row>
    <row r="121" spans="1:162" s="85" customFormat="1" ht="45">
      <c r="A121" s="158" t="s">
        <v>17</v>
      </c>
      <c r="B121" s="188">
        <v>2575</v>
      </c>
      <c r="C121" s="160" t="s">
        <v>18</v>
      </c>
      <c r="D121" s="188">
        <v>11</v>
      </c>
      <c r="E121" s="189" t="s">
        <v>240</v>
      </c>
      <c r="F121" s="162">
        <v>229.9</v>
      </c>
      <c r="G121" s="165"/>
      <c r="H121" s="150">
        <v>25</v>
      </c>
      <c r="I121" s="157">
        <f t="shared" si="228"/>
        <v>5747.5</v>
      </c>
      <c r="J121" s="124"/>
      <c r="K121" s="125">
        <f t="shared" si="229"/>
        <v>0</v>
      </c>
      <c r="L121" s="124"/>
      <c r="M121" s="125">
        <f t="shared" si="230"/>
        <v>0</v>
      </c>
      <c r="N121" s="124"/>
      <c r="O121" s="125">
        <f t="shared" si="231"/>
        <v>0</v>
      </c>
      <c r="P121" s="124"/>
      <c r="Q121" s="125">
        <f t="shared" si="232"/>
        <v>0</v>
      </c>
      <c r="R121" s="81"/>
      <c r="S121" s="82">
        <f t="shared" si="233"/>
        <v>0</v>
      </c>
      <c r="T121" s="81"/>
      <c r="U121" s="82">
        <f t="shared" si="234"/>
        <v>0</v>
      </c>
      <c r="V121" s="81"/>
      <c r="W121" s="82">
        <f t="shared" si="235"/>
        <v>0</v>
      </c>
      <c r="X121" s="81"/>
      <c r="Y121" s="82">
        <f t="shared" si="236"/>
        <v>0</v>
      </c>
      <c r="Z121" s="86"/>
      <c r="AA121" s="83">
        <f t="shared" si="237"/>
        <v>0</v>
      </c>
      <c r="AB121" s="86"/>
      <c r="AC121" s="83">
        <f t="shared" si="238"/>
        <v>0</v>
      </c>
      <c r="AD121" s="86"/>
      <c r="AE121" s="83">
        <f t="shared" si="239"/>
        <v>0</v>
      </c>
      <c r="AF121" s="86"/>
      <c r="AG121" s="83">
        <f t="shared" si="240"/>
        <v>0</v>
      </c>
      <c r="AH121" s="81"/>
      <c r="AI121" s="82">
        <f t="shared" si="241"/>
        <v>0</v>
      </c>
      <c r="AJ121" s="81"/>
      <c r="AK121" s="83">
        <f t="shared" si="242"/>
        <v>0</v>
      </c>
      <c r="AL121" s="86"/>
      <c r="AM121" s="83">
        <f t="shared" si="243"/>
        <v>0</v>
      </c>
      <c r="AN121" s="86"/>
      <c r="AO121" s="83">
        <f t="shared" si="244"/>
        <v>0</v>
      </c>
      <c r="AP121" s="86"/>
      <c r="AQ121" s="83">
        <f t="shared" si="245"/>
        <v>0</v>
      </c>
      <c r="AR121" s="86"/>
      <c r="AS121" s="83">
        <f t="shared" si="246"/>
        <v>0</v>
      </c>
      <c r="AT121" s="86"/>
      <c r="AU121" s="83">
        <f t="shared" si="247"/>
        <v>0</v>
      </c>
      <c r="AV121" s="81"/>
      <c r="AW121" s="82">
        <f t="shared" si="248"/>
        <v>0</v>
      </c>
      <c r="AX121" s="81"/>
      <c r="AY121" s="83">
        <f t="shared" si="249"/>
        <v>0</v>
      </c>
      <c r="AZ121" s="81"/>
      <c r="BA121" s="83">
        <f t="shared" si="250"/>
        <v>0</v>
      </c>
      <c r="BB121" s="81"/>
      <c r="BC121" s="83">
        <f t="shared" si="251"/>
        <v>0</v>
      </c>
      <c r="BD121" s="81"/>
      <c r="BE121" s="83">
        <f t="shared" si="252"/>
        <v>0</v>
      </c>
      <c r="BF121" s="81"/>
      <c r="BG121" s="83">
        <f t="shared" si="253"/>
        <v>0</v>
      </c>
      <c r="BH121" s="81"/>
      <c r="BI121" s="82">
        <f t="shared" si="254"/>
        <v>0</v>
      </c>
      <c r="BJ121" s="81"/>
      <c r="BK121" s="82">
        <f t="shared" si="255"/>
        <v>0</v>
      </c>
      <c r="BL121" s="81"/>
      <c r="BM121" s="82">
        <f t="shared" si="256"/>
        <v>0</v>
      </c>
      <c r="BN121" s="81"/>
      <c r="BO121" s="82">
        <f t="shared" si="257"/>
        <v>0</v>
      </c>
      <c r="BP121" s="81"/>
      <c r="BQ121" s="82">
        <f t="shared" si="258"/>
        <v>0</v>
      </c>
      <c r="BR121" s="81"/>
      <c r="BS121" s="82">
        <f t="shared" si="259"/>
        <v>0</v>
      </c>
      <c r="BT121" s="81"/>
      <c r="BU121" s="82">
        <f t="shared" si="260"/>
        <v>0</v>
      </c>
      <c r="BV121" s="81"/>
      <c r="BW121" s="83">
        <f t="shared" si="261"/>
        <v>0</v>
      </c>
      <c r="BX121" s="86"/>
      <c r="BY121" s="83">
        <f t="shared" si="262"/>
        <v>0</v>
      </c>
      <c r="BZ121" s="86"/>
      <c r="CA121" s="83">
        <f t="shared" si="263"/>
        <v>0</v>
      </c>
      <c r="CB121" s="86"/>
      <c r="CC121" s="83">
        <f t="shared" si="264"/>
        <v>0</v>
      </c>
      <c r="CD121" s="86"/>
      <c r="CE121" s="83">
        <f t="shared" si="265"/>
        <v>0</v>
      </c>
      <c r="CF121" s="86"/>
      <c r="CG121" s="83">
        <f t="shared" si="266"/>
        <v>0</v>
      </c>
      <c r="CH121" s="86"/>
      <c r="CI121" s="83">
        <f t="shared" si="267"/>
        <v>0</v>
      </c>
      <c r="CJ121" s="81"/>
      <c r="CK121" s="83">
        <f t="shared" si="268"/>
        <v>0</v>
      </c>
      <c r="CL121" s="86"/>
      <c r="CM121" s="83">
        <f t="shared" si="269"/>
        <v>0</v>
      </c>
      <c r="CN121" s="86"/>
      <c r="CO121" s="83">
        <f t="shared" si="270"/>
        <v>0</v>
      </c>
      <c r="CP121" s="86"/>
      <c r="CQ121" s="83">
        <f t="shared" si="271"/>
        <v>0</v>
      </c>
      <c r="CR121" s="86"/>
      <c r="CS121" s="83">
        <f t="shared" si="272"/>
        <v>0</v>
      </c>
      <c r="CT121" s="86"/>
      <c r="CU121" s="83">
        <f t="shared" si="273"/>
        <v>0</v>
      </c>
      <c r="CV121" s="86"/>
      <c r="CW121" s="83">
        <f t="shared" si="274"/>
        <v>0</v>
      </c>
      <c r="CX121" s="81"/>
      <c r="CY121" s="83">
        <f t="shared" si="275"/>
        <v>0</v>
      </c>
      <c r="CZ121" s="86"/>
      <c r="DA121" s="83">
        <f t="shared" si="276"/>
        <v>0</v>
      </c>
      <c r="DB121" s="86"/>
      <c r="DC121" s="83">
        <f t="shared" si="277"/>
        <v>0</v>
      </c>
      <c r="DD121" s="86"/>
      <c r="DE121" s="83">
        <f t="shared" si="278"/>
        <v>0</v>
      </c>
      <c r="DF121" s="86"/>
      <c r="DG121" s="83">
        <f t="shared" si="279"/>
        <v>0</v>
      </c>
      <c r="DH121" s="86"/>
      <c r="DI121" s="83">
        <f t="shared" si="280"/>
        <v>0</v>
      </c>
      <c r="DJ121" s="86"/>
      <c r="DK121" s="83">
        <f t="shared" si="281"/>
        <v>0</v>
      </c>
      <c r="DL121" s="81"/>
      <c r="DM121" s="83">
        <f t="shared" si="282"/>
        <v>0</v>
      </c>
      <c r="DN121" s="86"/>
      <c r="DO121" s="83">
        <f t="shared" si="283"/>
        <v>0</v>
      </c>
      <c r="DP121" s="86"/>
      <c r="DQ121" s="83">
        <f t="shared" si="284"/>
        <v>0</v>
      </c>
      <c r="DR121" s="86"/>
      <c r="DS121" s="83">
        <f t="shared" si="285"/>
        <v>0</v>
      </c>
      <c r="DT121" s="86"/>
      <c r="DU121" s="83">
        <f t="shared" si="286"/>
        <v>0</v>
      </c>
      <c r="DV121" s="86"/>
      <c r="DW121" s="83">
        <f t="shared" si="287"/>
        <v>0</v>
      </c>
      <c r="DX121" s="86"/>
      <c r="DY121" s="83">
        <f t="shared" si="288"/>
        <v>0</v>
      </c>
      <c r="DZ121" s="84"/>
      <c r="EA121" s="88">
        <f t="shared" si="289"/>
        <v>0</v>
      </c>
      <c r="EB121" s="86"/>
      <c r="EC121" s="83">
        <f t="shared" si="290"/>
        <v>0</v>
      </c>
      <c r="ED121" s="86"/>
      <c r="EE121" s="83">
        <f t="shared" si="291"/>
        <v>0</v>
      </c>
      <c r="EF121" s="86"/>
      <c r="EG121" s="83">
        <f t="shared" si="292"/>
        <v>0</v>
      </c>
      <c r="EH121" s="86"/>
      <c r="EI121" s="83">
        <f t="shared" si="293"/>
        <v>0</v>
      </c>
      <c r="EJ121" s="86"/>
      <c r="EK121" s="83">
        <f t="shared" si="294"/>
        <v>0</v>
      </c>
      <c r="EL121" s="86"/>
      <c r="EM121" s="83">
        <f t="shared" si="295"/>
        <v>0</v>
      </c>
      <c r="EN121" s="86"/>
      <c r="EO121" s="83">
        <f t="shared" si="296"/>
        <v>0</v>
      </c>
      <c r="EP121" s="86"/>
      <c r="EQ121" s="83">
        <f t="shared" si="297"/>
        <v>0</v>
      </c>
      <c r="ER121" s="86"/>
      <c r="ES121" s="83">
        <f t="shared" si="298"/>
        <v>0</v>
      </c>
      <c r="ET121" s="86"/>
      <c r="EU121" s="83">
        <f t="shared" si="299"/>
        <v>0</v>
      </c>
      <c r="EV121" s="86"/>
      <c r="EW121" s="83">
        <f t="shared" si="300"/>
        <v>0</v>
      </c>
      <c r="EX121" s="86"/>
      <c r="EY121" s="83">
        <f t="shared" si="301"/>
        <v>0</v>
      </c>
      <c r="EZ121" s="86"/>
      <c r="FA121" s="83">
        <f t="shared" si="302"/>
        <v>0</v>
      </c>
      <c r="FB121" s="86"/>
      <c r="FC121" s="83">
        <f t="shared" si="303"/>
        <v>0</v>
      </c>
      <c r="FF121" s="89"/>
    </row>
    <row r="122" spans="1:162" s="85" customFormat="1" ht="12">
      <c r="A122" s="205"/>
      <c r="B122" s="167" t="s">
        <v>83</v>
      </c>
      <c r="C122" s="184"/>
      <c r="D122" s="161"/>
      <c r="E122" s="161"/>
      <c r="F122" s="155"/>
      <c r="G122" s="156"/>
      <c r="H122" s="150">
        <f t="shared" si="304"/>
        <v>0</v>
      </c>
      <c r="I122" s="157">
        <f t="shared" si="228"/>
        <v>0</v>
      </c>
      <c r="J122" s="124"/>
      <c r="K122" s="125">
        <f t="shared" si="229"/>
        <v>0</v>
      </c>
      <c r="L122" s="124"/>
      <c r="M122" s="125">
        <f t="shared" si="230"/>
        <v>0</v>
      </c>
      <c r="N122" s="124"/>
      <c r="O122" s="125">
        <f t="shared" si="231"/>
        <v>0</v>
      </c>
      <c r="P122" s="124"/>
      <c r="Q122" s="125">
        <f t="shared" si="232"/>
        <v>0</v>
      </c>
      <c r="R122" s="81"/>
      <c r="S122" s="82">
        <f t="shared" si="233"/>
        <v>0</v>
      </c>
      <c r="T122" s="81"/>
      <c r="U122" s="82">
        <f t="shared" si="234"/>
        <v>0</v>
      </c>
      <c r="V122" s="81"/>
      <c r="W122" s="82">
        <f t="shared" si="235"/>
        <v>0</v>
      </c>
      <c r="X122" s="81"/>
      <c r="Y122" s="82">
        <f t="shared" si="236"/>
        <v>0</v>
      </c>
      <c r="Z122" s="86"/>
      <c r="AA122" s="83">
        <f t="shared" si="237"/>
        <v>0</v>
      </c>
      <c r="AB122" s="86"/>
      <c r="AC122" s="83">
        <f t="shared" si="238"/>
        <v>0</v>
      </c>
      <c r="AD122" s="86"/>
      <c r="AE122" s="83">
        <f t="shared" si="239"/>
        <v>0</v>
      </c>
      <c r="AF122" s="86"/>
      <c r="AG122" s="83">
        <f t="shared" si="240"/>
        <v>0</v>
      </c>
      <c r="AH122" s="81"/>
      <c r="AI122" s="82">
        <f t="shared" si="241"/>
        <v>0</v>
      </c>
      <c r="AJ122" s="81"/>
      <c r="AK122" s="83">
        <f t="shared" si="242"/>
        <v>0</v>
      </c>
      <c r="AL122" s="86"/>
      <c r="AM122" s="83">
        <f t="shared" si="243"/>
        <v>0</v>
      </c>
      <c r="AN122" s="86"/>
      <c r="AO122" s="83">
        <f t="shared" si="244"/>
        <v>0</v>
      </c>
      <c r="AP122" s="86"/>
      <c r="AQ122" s="83">
        <f t="shared" si="245"/>
        <v>0</v>
      </c>
      <c r="AR122" s="86"/>
      <c r="AS122" s="83">
        <f t="shared" si="246"/>
        <v>0</v>
      </c>
      <c r="AT122" s="86"/>
      <c r="AU122" s="83">
        <f t="shared" si="247"/>
        <v>0</v>
      </c>
      <c r="AV122" s="81"/>
      <c r="AW122" s="82">
        <f t="shared" si="248"/>
        <v>0</v>
      </c>
      <c r="AX122" s="81"/>
      <c r="AY122" s="83">
        <f t="shared" si="249"/>
        <v>0</v>
      </c>
      <c r="AZ122" s="81"/>
      <c r="BA122" s="83">
        <f t="shared" si="250"/>
        <v>0</v>
      </c>
      <c r="BB122" s="81"/>
      <c r="BC122" s="83">
        <f t="shared" si="251"/>
        <v>0</v>
      </c>
      <c r="BD122" s="81"/>
      <c r="BE122" s="83">
        <f t="shared" si="252"/>
        <v>0</v>
      </c>
      <c r="BF122" s="81"/>
      <c r="BG122" s="83">
        <f t="shared" si="253"/>
        <v>0</v>
      </c>
      <c r="BH122" s="81"/>
      <c r="BI122" s="82">
        <f t="shared" si="254"/>
        <v>0</v>
      </c>
      <c r="BJ122" s="81"/>
      <c r="BK122" s="82">
        <f t="shared" si="255"/>
        <v>0</v>
      </c>
      <c r="BL122" s="81"/>
      <c r="BM122" s="82">
        <f t="shared" si="256"/>
        <v>0</v>
      </c>
      <c r="BN122" s="81"/>
      <c r="BO122" s="82">
        <f t="shared" si="257"/>
        <v>0</v>
      </c>
      <c r="BP122" s="81"/>
      <c r="BQ122" s="82">
        <f t="shared" si="258"/>
        <v>0</v>
      </c>
      <c r="BR122" s="81"/>
      <c r="BS122" s="82">
        <f t="shared" si="259"/>
        <v>0</v>
      </c>
      <c r="BT122" s="81"/>
      <c r="BU122" s="82">
        <f t="shared" si="260"/>
        <v>0</v>
      </c>
      <c r="BV122" s="81"/>
      <c r="BW122" s="83">
        <f t="shared" si="261"/>
        <v>0</v>
      </c>
      <c r="BX122" s="86"/>
      <c r="BY122" s="83">
        <f t="shared" si="262"/>
        <v>0</v>
      </c>
      <c r="BZ122" s="86"/>
      <c r="CA122" s="83">
        <f t="shared" si="263"/>
        <v>0</v>
      </c>
      <c r="CB122" s="86"/>
      <c r="CC122" s="83">
        <f t="shared" si="264"/>
        <v>0</v>
      </c>
      <c r="CD122" s="86"/>
      <c r="CE122" s="83">
        <f t="shared" si="265"/>
        <v>0</v>
      </c>
      <c r="CF122" s="86"/>
      <c r="CG122" s="83">
        <f t="shared" si="266"/>
        <v>0</v>
      </c>
      <c r="CH122" s="86"/>
      <c r="CI122" s="83">
        <f t="shared" si="267"/>
        <v>0</v>
      </c>
      <c r="CJ122" s="81"/>
      <c r="CK122" s="83">
        <f t="shared" si="268"/>
        <v>0</v>
      </c>
      <c r="CL122" s="86"/>
      <c r="CM122" s="83">
        <f t="shared" si="269"/>
        <v>0</v>
      </c>
      <c r="CN122" s="86"/>
      <c r="CO122" s="83">
        <f t="shared" si="270"/>
        <v>0</v>
      </c>
      <c r="CP122" s="86"/>
      <c r="CQ122" s="83">
        <f t="shared" si="271"/>
        <v>0</v>
      </c>
      <c r="CR122" s="86"/>
      <c r="CS122" s="83">
        <f t="shared" si="272"/>
        <v>0</v>
      </c>
      <c r="CT122" s="86"/>
      <c r="CU122" s="83">
        <f t="shared" si="273"/>
        <v>0</v>
      </c>
      <c r="CV122" s="86"/>
      <c r="CW122" s="83">
        <f t="shared" si="274"/>
        <v>0</v>
      </c>
      <c r="CX122" s="81"/>
      <c r="CY122" s="83">
        <f t="shared" si="275"/>
        <v>0</v>
      </c>
      <c r="CZ122" s="86"/>
      <c r="DA122" s="83">
        <f t="shared" si="276"/>
        <v>0</v>
      </c>
      <c r="DB122" s="86"/>
      <c r="DC122" s="83">
        <f t="shared" si="277"/>
        <v>0</v>
      </c>
      <c r="DD122" s="86"/>
      <c r="DE122" s="83">
        <f t="shared" si="278"/>
        <v>0</v>
      </c>
      <c r="DF122" s="86"/>
      <c r="DG122" s="83">
        <f t="shared" si="279"/>
        <v>0</v>
      </c>
      <c r="DH122" s="86"/>
      <c r="DI122" s="83">
        <f t="shared" si="280"/>
        <v>0</v>
      </c>
      <c r="DJ122" s="86"/>
      <c r="DK122" s="83">
        <f t="shared" si="281"/>
        <v>0</v>
      </c>
      <c r="DL122" s="81"/>
      <c r="DM122" s="83">
        <f t="shared" si="282"/>
        <v>0</v>
      </c>
      <c r="DN122" s="86"/>
      <c r="DO122" s="83">
        <f t="shared" si="283"/>
        <v>0</v>
      </c>
      <c r="DP122" s="86"/>
      <c r="DQ122" s="83">
        <f t="shared" si="284"/>
        <v>0</v>
      </c>
      <c r="DR122" s="86"/>
      <c r="DS122" s="83">
        <f t="shared" si="285"/>
        <v>0</v>
      </c>
      <c r="DT122" s="86"/>
      <c r="DU122" s="83">
        <f t="shared" si="286"/>
        <v>0</v>
      </c>
      <c r="DV122" s="86"/>
      <c r="DW122" s="83">
        <f t="shared" si="287"/>
        <v>0</v>
      </c>
      <c r="DX122" s="86"/>
      <c r="DY122" s="83">
        <f t="shared" si="288"/>
        <v>0</v>
      </c>
      <c r="DZ122" s="84"/>
      <c r="EA122" s="88">
        <f t="shared" si="289"/>
        <v>0</v>
      </c>
      <c r="EB122" s="86"/>
      <c r="EC122" s="83">
        <f t="shared" si="290"/>
        <v>0</v>
      </c>
      <c r="ED122" s="86"/>
      <c r="EE122" s="83">
        <f t="shared" si="291"/>
        <v>0</v>
      </c>
      <c r="EF122" s="86"/>
      <c r="EG122" s="83">
        <f t="shared" si="292"/>
        <v>0</v>
      </c>
      <c r="EH122" s="86"/>
      <c r="EI122" s="83">
        <f t="shared" si="293"/>
        <v>0</v>
      </c>
      <c r="EJ122" s="86"/>
      <c r="EK122" s="83">
        <f t="shared" si="294"/>
        <v>0</v>
      </c>
      <c r="EL122" s="86"/>
      <c r="EM122" s="83">
        <f t="shared" si="295"/>
        <v>0</v>
      </c>
      <c r="EN122" s="86"/>
      <c r="EO122" s="83">
        <f t="shared" si="296"/>
        <v>0</v>
      </c>
      <c r="EP122" s="86"/>
      <c r="EQ122" s="83">
        <f t="shared" si="297"/>
        <v>0</v>
      </c>
      <c r="ER122" s="86"/>
      <c r="ES122" s="83">
        <f t="shared" si="298"/>
        <v>0</v>
      </c>
      <c r="ET122" s="86"/>
      <c r="EU122" s="83">
        <f t="shared" si="299"/>
        <v>0</v>
      </c>
      <c r="EV122" s="86"/>
      <c r="EW122" s="83">
        <f t="shared" si="300"/>
        <v>0</v>
      </c>
      <c r="EX122" s="86"/>
      <c r="EY122" s="83">
        <f t="shared" si="301"/>
        <v>0</v>
      </c>
      <c r="EZ122" s="86"/>
      <c r="FA122" s="83">
        <f t="shared" si="302"/>
        <v>0</v>
      </c>
      <c r="FB122" s="86"/>
      <c r="FC122" s="83">
        <f t="shared" si="303"/>
        <v>0</v>
      </c>
      <c r="FF122" s="89"/>
    </row>
    <row r="123" spans="1:162" s="85" customFormat="1" ht="33.75">
      <c r="A123" s="158" t="s">
        <v>19</v>
      </c>
      <c r="B123" s="188">
        <v>2581</v>
      </c>
      <c r="C123" s="160" t="s">
        <v>20</v>
      </c>
      <c r="D123" s="195" t="s">
        <v>29</v>
      </c>
      <c r="E123" s="189" t="s">
        <v>240</v>
      </c>
      <c r="F123" s="162">
        <v>187.55</v>
      </c>
      <c r="G123" s="165"/>
      <c r="H123" s="150">
        <v>15</v>
      </c>
      <c r="I123" s="157">
        <f t="shared" si="228"/>
        <v>2813.25</v>
      </c>
      <c r="J123" s="124"/>
      <c r="K123" s="125">
        <f t="shared" si="229"/>
        <v>0</v>
      </c>
      <c r="L123" s="124"/>
      <c r="M123" s="125">
        <f t="shared" si="230"/>
        <v>0</v>
      </c>
      <c r="N123" s="124"/>
      <c r="O123" s="125">
        <f t="shared" si="231"/>
        <v>0</v>
      </c>
      <c r="P123" s="124"/>
      <c r="Q123" s="125">
        <f t="shared" si="232"/>
        <v>0</v>
      </c>
      <c r="R123" s="81"/>
      <c r="S123" s="82">
        <f t="shared" si="233"/>
        <v>0</v>
      </c>
      <c r="T123" s="81"/>
      <c r="U123" s="82">
        <f t="shared" si="234"/>
        <v>0</v>
      </c>
      <c r="V123" s="81"/>
      <c r="W123" s="82">
        <f t="shared" si="235"/>
        <v>0</v>
      </c>
      <c r="X123" s="81"/>
      <c r="Y123" s="82">
        <f t="shared" si="236"/>
        <v>0</v>
      </c>
      <c r="Z123" s="86"/>
      <c r="AA123" s="83">
        <f t="shared" si="237"/>
        <v>0</v>
      </c>
      <c r="AB123" s="86"/>
      <c r="AC123" s="83">
        <f t="shared" si="238"/>
        <v>0</v>
      </c>
      <c r="AD123" s="86"/>
      <c r="AE123" s="83">
        <f t="shared" si="239"/>
        <v>0</v>
      </c>
      <c r="AF123" s="86"/>
      <c r="AG123" s="83">
        <f t="shared" si="240"/>
        <v>0</v>
      </c>
      <c r="AH123" s="81"/>
      <c r="AI123" s="82">
        <f t="shared" si="241"/>
        <v>0</v>
      </c>
      <c r="AJ123" s="81"/>
      <c r="AK123" s="83">
        <f t="shared" si="242"/>
        <v>0</v>
      </c>
      <c r="AL123" s="86"/>
      <c r="AM123" s="83">
        <f t="shared" si="243"/>
        <v>0</v>
      </c>
      <c r="AN123" s="86"/>
      <c r="AO123" s="83">
        <f t="shared" si="244"/>
        <v>0</v>
      </c>
      <c r="AP123" s="86"/>
      <c r="AQ123" s="83">
        <f t="shared" si="245"/>
        <v>0</v>
      </c>
      <c r="AR123" s="86"/>
      <c r="AS123" s="83">
        <f t="shared" si="246"/>
        <v>0</v>
      </c>
      <c r="AT123" s="86"/>
      <c r="AU123" s="83">
        <f t="shared" si="247"/>
        <v>0</v>
      </c>
      <c r="AV123" s="81"/>
      <c r="AW123" s="82">
        <f t="shared" si="248"/>
        <v>0</v>
      </c>
      <c r="AX123" s="81"/>
      <c r="AY123" s="83">
        <f t="shared" si="249"/>
        <v>0</v>
      </c>
      <c r="AZ123" s="81"/>
      <c r="BA123" s="83">
        <f t="shared" si="250"/>
        <v>0</v>
      </c>
      <c r="BB123" s="81"/>
      <c r="BC123" s="83">
        <f t="shared" si="251"/>
        <v>0</v>
      </c>
      <c r="BD123" s="81"/>
      <c r="BE123" s="83">
        <f t="shared" si="252"/>
        <v>0</v>
      </c>
      <c r="BF123" s="81"/>
      <c r="BG123" s="83">
        <f t="shared" si="253"/>
        <v>0</v>
      </c>
      <c r="BH123" s="81"/>
      <c r="BI123" s="82">
        <f t="shared" si="254"/>
        <v>0</v>
      </c>
      <c r="BJ123" s="81"/>
      <c r="BK123" s="82">
        <f t="shared" si="255"/>
        <v>0</v>
      </c>
      <c r="BL123" s="81"/>
      <c r="BM123" s="82">
        <f t="shared" si="256"/>
        <v>0</v>
      </c>
      <c r="BN123" s="81"/>
      <c r="BO123" s="82">
        <f t="shared" si="257"/>
        <v>0</v>
      </c>
      <c r="BP123" s="81"/>
      <c r="BQ123" s="82">
        <f t="shared" si="258"/>
        <v>0</v>
      </c>
      <c r="BR123" s="81"/>
      <c r="BS123" s="82">
        <f t="shared" si="259"/>
        <v>0</v>
      </c>
      <c r="BT123" s="81"/>
      <c r="BU123" s="82">
        <f t="shared" si="260"/>
        <v>0</v>
      </c>
      <c r="BV123" s="81"/>
      <c r="BW123" s="83">
        <f t="shared" si="261"/>
        <v>0</v>
      </c>
      <c r="BX123" s="86"/>
      <c r="BY123" s="83">
        <f t="shared" si="262"/>
        <v>0</v>
      </c>
      <c r="BZ123" s="86"/>
      <c r="CA123" s="83">
        <f t="shared" si="263"/>
        <v>0</v>
      </c>
      <c r="CB123" s="86"/>
      <c r="CC123" s="83">
        <f t="shared" si="264"/>
        <v>0</v>
      </c>
      <c r="CD123" s="86"/>
      <c r="CE123" s="83">
        <f t="shared" si="265"/>
        <v>0</v>
      </c>
      <c r="CF123" s="86"/>
      <c r="CG123" s="83">
        <f t="shared" si="266"/>
        <v>0</v>
      </c>
      <c r="CH123" s="86"/>
      <c r="CI123" s="83">
        <f t="shared" si="267"/>
        <v>0</v>
      </c>
      <c r="CJ123" s="81"/>
      <c r="CK123" s="83">
        <f t="shared" si="268"/>
        <v>0</v>
      </c>
      <c r="CL123" s="86"/>
      <c r="CM123" s="83">
        <f t="shared" si="269"/>
        <v>0</v>
      </c>
      <c r="CN123" s="86"/>
      <c r="CO123" s="83">
        <f t="shared" si="270"/>
        <v>0</v>
      </c>
      <c r="CP123" s="86"/>
      <c r="CQ123" s="83">
        <f t="shared" si="271"/>
        <v>0</v>
      </c>
      <c r="CR123" s="86"/>
      <c r="CS123" s="83">
        <f t="shared" si="272"/>
        <v>0</v>
      </c>
      <c r="CT123" s="86"/>
      <c r="CU123" s="83">
        <f t="shared" si="273"/>
        <v>0</v>
      </c>
      <c r="CV123" s="86"/>
      <c r="CW123" s="83">
        <f t="shared" si="274"/>
        <v>0</v>
      </c>
      <c r="CX123" s="81"/>
      <c r="CY123" s="83">
        <f t="shared" si="275"/>
        <v>0</v>
      </c>
      <c r="CZ123" s="86"/>
      <c r="DA123" s="83">
        <f t="shared" si="276"/>
        <v>0</v>
      </c>
      <c r="DB123" s="86"/>
      <c r="DC123" s="83">
        <f t="shared" si="277"/>
        <v>0</v>
      </c>
      <c r="DD123" s="86"/>
      <c r="DE123" s="83">
        <f t="shared" si="278"/>
        <v>0</v>
      </c>
      <c r="DF123" s="86"/>
      <c r="DG123" s="83">
        <f t="shared" si="279"/>
        <v>0</v>
      </c>
      <c r="DH123" s="86"/>
      <c r="DI123" s="83">
        <f t="shared" si="280"/>
        <v>0</v>
      </c>
      <c r="DJ123" s="86"/>
      <c r="DK123" s="83">
        <f t="shared" si="281"/>
        <v>0</v>
      </c>
      <c r="DL123" s="81"/>
      <c r="DM123" s="83">
        <f t="shared" si="282"/>
        <v>0</v>
      </c>
      <c r="DN123" s="86"/>
      <c r="DO123" s="83">
        <f t="shared" si="283"/>
        <v>0</v>
      </c>
      <c r="DP123" s="86"/>
      <c r="DQ123" s="83">
        <f t="shared" si="284"/>
        <v>0</v>
      </c>
      <c r="DR123" s="86"/>
      <c r="DS123" s="83">
        <f t="shared" si="285"/>
        <v>0</v>
      </c>
      <c r="DT123" s="86"/>
      <c r="DU123" s="83">
        <f t="shared" si="286"/>
        <v>0</v>
      </c>
      <c r="DV123" s="86"/>
      <c r="DW123" s="83">
        <f t="shared" si="287"/>
        <v>0</v>
      </c>
      <c r="DX123" s="86"/>
      <c r="DY123" s="83">
        <f t="shared" si="288"/>
        <v>0</v>
      </c>
      <c r="DZ123" s="84"/>
      <c r="EA123" s="88">
        <f t="shared" si="289"/>
        <v>0</v>
      </c>
      <c r="EB123" s="86"/>
      <c r="EC123" s="83">
        <f t="shared" si="290"/>
        <v>0</v>
      </c>
      <c r="ED123" s="86"/>
      <c r="EE123" s="83">
        <f t="shared" si="291"/>
        <v>0</v>
      </c>
      <c r="EF123" s="86"/>
      <c r="EG123" s="83">
        <f t="shared" si="292"/>
        <v>0</v>
      </c>
      <c r="EH123" s="86"/>
      <c r="EI123" s="83">
        <f t="shared" si="293"/>
        <v>0</v>
      </c>
      <c r="EJ123" s="86"/>
      <c r="EK123" s="83">
        <f t="shared" si="294"/>
        <v>0</v>
      </c>
      <c r="EL123" s="86"/>
      <c r="EM123" s="83">
        <f t="shared" si="295"/>
        <v>0</v>
      </c>
      <c r="EN123" s="86"/>
      <c r="EO123" s="83">
        <f t="shared" si="296"/>
        <v>0</v>
      </c>
      <c r="EP123" s="86"/>
      <c r="EQ123" s="83">
        <f t="shared" si="297"/>
        <v>0</v>
      </c>
      <c r="ER123" s="86"/>
      <c r="ES123" s="83">
        <f t="shared" si="298"/>
        <v>0</v>
      </c>
      <c r="ET123" s="86"/>
      <c r="EU123" s="83">
        <f t="shared" si="299"/>
        <v>0</v>
      </c>
      <c r="EV123" s="86"/>
      <c r="EW123" s="83">
        <f t="shared" si="300"/>
        <v>0</v>
      </c>
      <c r="EX123" s="86"/>
      <c r="EY123" s="83">
        <f t="shared" si="301"/>
        <v>0</v>
      </c>
      <c r="EZ123" s="86"/>
      <c r="FA123" s="83">
        <f t="shared" si="302"/>
        <v>0</v>
      </c>
      <c r="FB123" s="86"/>
      <c r="FC123" s="83">
        <f t="shared" si="303"/>
        <v>0</v>
      </c>
      <c r="FF123" s="89"/>
    </row>
    <row r="124" spans="1:162" s="85" customFormat="1" ht="132" customHeight="1">
      <c r="A124" s="158"/>
      <c r="B124" s="198"/>
      <c r="C124" s="142" t="s">
        <v>21</v>
      </c>
      <c r="D124" s="198"/>
      <c r="E124" s="158"/>
      <c r="F124" s="171"/>
      <c r="G124" s="207"/>
      <c r="H124" s="150">
        <f>J124+L124+N124+P124+R124+T124+V124+X124+Z124+AB124+AD124+AF124+AH124+AJ124+AL124+AN124+AP124+AR124+AT124+AV124+AX124+AZ124+BB124+BD124+BF124+BH124+BJ124+BL124+BN124+BP124+BR124+BT124+BV124+BX124+BZ124+CB124+CD124+CF124+CH124+CJ124+CL124+CN124+CP124+CR124+CT124+CV124+CX124+CZ124+DB124+DD124+DF124+DH124+DJ124+DL124+DN124+DP124+DR124+DT124+DV124+DX124+DZ124+EB124+ED124+EF124+EH124+EJ124+EL124+EN124+EP124+ER124+ET124+EV124+EX124+EZ124+FB124</f>
        <v>0</v>
      </c>
      <c r="I124" s="157">
        <f t="shared" si="228"/>
        <v>0</v>
      </c>
      <c r="J124" s="124"/>
      <c r="K124" s="125">
        <f t="shared" si="229"/>
        <v>0</v>
      </c>
      <c r="L124" s="124"/>
      <c r="M124" s="125">
        <f t="shared" si="230"/>
        <v>0</v>
      </c>
      <c r="N124" s="124"/>
      <c r="O124" s="125">
        <f t="shared" si="231"/>
        <v>0</v>
      </c>
      <c r="P124" s="124"/>
      <c r="Q124" s="125">
        <f t="shared" si="232"/>
        <v>0</v>
      </c>
      <c r="R124" s="81"/>
      <c r="S124" s="82">
        <f t="shared" si="233"/>
        <v>0</v>
      </c>
      <c r="T124" s="81"/>
      <c r="U124" s="82">
        <f t="shared" si="234"/>
        <v>0</v>
      </c>
      <c r="V124" s="81"/>
      <c r="W124" s="82">
        <f t="shared" si="235"/>
        <v>0</v>
      </c>
      <c r="X124" s="81"/>
      <c r="Y124" s="82">
        <f t="shared" si="236"/>
        <v>0</v>
      </c>
      <c r="Z124" s="86"/>
      <c r="AA124" s="83">
        <f t="shared" si="237"/>
        <v>0</v>
      </c>
      <c r="AB124" s="86"/>
      <c r="AC124" s="83">
        <f t="shared" si="238"/>
        <v>0</v>
      </c>
      <c r="AD124" s="86"/>
      <c r="AE124" s="83">
        <f t="shared" si="239"/>
        <v>0</v>
      </c>
      <c r="AF124" s="86"/>
      <c r="AG124" s="83">
        <f t="shared" si="240"/>
        <v>0</v>
      </c>
      <c r="AH124" s="81"/>
      <c r="AI124" s="82">
        <f t="shared" si="241"/>
        <v>0</v>
      </c>
      <c r="AJ124" s="81"/>
      <c r="AK124" s="83">
        <f t="shared" si="242"/>
        <v>0</v>
      </c>
      <c r="AL124" s="86"/>
      <c r="AM124" s="83">
        <f t="shared" si="243"/>
        <v>0</v>
      </c>
      <c r="AN124" s="86"/>
      <c r="AO124" s="83">
        <f t="shared" si="244"/>
        <v>0</v>
      </c>
      <c r="AP124" s="86"/>
      <c r="AQ124" s="83">
        <f t="shared" si="245"/>
        <v>0</v>
      </c>
      <c r="AR124" s="86"/>
      <c r="AS124" s="83">
        <f t="shared" si="246"/>
        <v>0</v>
      </c>
      <c r="AT124" s="86"/>
      <c r="AU124" s="83">
        <f t="shared" si="247"/>
        <v>0</v>
      </c>
      <c r="AV124" s="81"/>
      <c r="AW124" s="82">
        <f t="shared" si="248"/>
        <v>0</v>
      </c>
      <c r="AX124" s="81"/>
      <c r="AY124" s="83">
        <f t="shared" si="249"/>
        <v>0</v>
      </c>
      <c r="AZ124" s="81"/>
      <c r="BA124" s="83">
        <f t="shared" si="250"/>
        <v>0</v>
      </c>
      <c r="BB124" s="81"/>
      <c r="BC124" s="83">
        <f t="shared" si="251"/>
        <v>0</v>
      </c>
      <c r="BD124" s="81"/>
      <c r="BE124" s="83">
        <f t="shared" si="252"/>
        <v>0</v>
      </c>
      <c r="BF124" s="81"/>
      <c r="BG124" s="83">
        <f t="shared" si="253"/>
        <v>0</v>
      </c>
      <c r="BH124" s="81"/>
      <c r="BI124" s="82">
        <f t="shared" si="254"/>
        <v>0</v>
      </c>
      <c r="BJ124" s="81"/>
      <c r="BK124" s="82">
        <f t="shared" si="255"/>
        <v>0</v>
      </c>
      <c r="BL124" s="81"/>
      <c r="BM124" s="82">
        <f t="shared" si="256"/>
        <v>0</v>
      </c>
      <c r="BN124" s="81"/>
      <c r="BO124" s="82">
        <f t="shared" si="257"/>
        <v>0</v>
      </c>
      <c r="BP124" s="81"/>
      <c r="BQ124" s="82">
        <f t="shared" si="258"/>
        <v>0</v>
      </c>
      <c r="BR124" s="81"/>
      <c r="BS124" s="82">
        <f t="shared" si="259"/>
        <v>0</v>
      </c>
      <c r="BT124" s="81"/>
      <c r="BU124" s="82">
        <f t="shared" si="260"/>
        <v>0</v>
      </c>
      <c r="BV124" s="81"/>
      <c r="BW124" s="83">
        <f t="shared" si="261"/>
        <v>0</v>
      </c>
      <c r="BX124" s="86"/>
      <c r="BY124" s="83">
        <f t="shared" si="262"/>
        <v>0</v>
      </c>
      <c r="BZ124" s="86"/>
      <c r="CA124" s="83">
        <f t="shared" si="263"/>
        <v>0</v>
      </c>
      <c r="CB124" s="86"/>
      <c r="CC124" s="83">
        <f t="shared" si="264"/>
        <v>0</v>
      </c>
      <c r="CD124" s="86"/>
      <c r="CE124" s="83">
        <f t="shared" si="265"/>
        <v>0</v>
      </c>
      <c r="CF124" s="86"/>
      <c r="CG124" s="83">
        <f t="shared" si="266"/>
        <v>0</v>
      </c>
      <c r="CH124" s="86"/>
      <c r="CI124" s="83">
        <f t="shared" si="267"/>
        <v>0</v>
      </c>
      <c r="CJ124" s="81"/>
      <c r="CK124" s="83">
        <f t="shared" si="268"/>
        <v>0</v>
      </c>
      <c r="CL124" s="86"/>
      <c r="CM124" s="83">
        <f t="shared" si="269"/>
        <v>0</v>
      </c>
      <c r="CN124" s="86"/>
      <c r="CO124" s="83">
        <f t="shared" si="270"/>
        <v>0</v>
      </c>
      <c r="CP124" s="86"/>
      <c r="CQ124" s="83">
        <f t="shared" si="271"/>
        <v>0</v>
      </c>
      <c r="CR124" s="86"/>
      <c r="CS124" s="83">
        <f t="shared" si="272"/>
        <v>0</v>
      </c>
      <c r="CT124" s="86"/>
      <c r="CU124" s="83">
        <f t="shared" si="273"/>
        <v>0</v>
      </c>
      <c r="CV124" s="86"/>
      <c r="CW124" s="83">
        <f t="shared" si="274"/>
        <v>0</v>
      </c>
      <c r="CX124" s="81"/>
      <c r="CY124" s="83">
        <f t="shared" si="275"/>
        <v>0</v>
      </c>
      <c r="CZ124" s="86"/>
      <c r="DA124" s="83">
        <f t="shared" si="276"/>
        <v>0</v>
      </c>
      <c r="DB124" s="86"/>
      <c r="DC124" s="83">
        <f t="shared" si="277"/>
        <v>0</v>
      </c>
      <c r="DD124" s="86"/>
      <c r="DE124" s="83">
        <f t="shared" si="278"/>
        <v>0</v>
      </c>
      <c r="DF124" s="86"/>
      <c r="DG124" s="83">
        <f t="shared" si="279"/>
        <v>0</v>
      </c>
      <c r="DH124" s="86"/>
      <c r="DI124" s="83">
        <f t="shared" si="280"/>
        <v>0</v>
      </c>
      <c r="DJ124" s="86"/>
      <c r="DK124" s="83">
        <f t="shared" si="281"/>
        <v>0</v>
      </c>
      <c r="DL124" s="81"/>
      <c r="DM124" s="83">
        <f t="shared" si="282"/>
        <v>0</v>
      </c>
      <c r="DN124" s="86"/>
      <c r="DO124" s="83">
        <f t="shared" si="283"/>
        <v>0</v>
      </c>
      <c r="DP124" s="86"/>
      <c r="DQ124" s="83">
        <f t="shared" si="284"/>
        <v>0</v>
      </c>
      <c r="DR124" s="86"/>
      <c r="DS124" s="83">
        <f t="shared" si="285"/>
        <v>0</v>
      </c>
      <c r="DT124" s="86"/>
      <c r="DU124" s="83">
        <f t="shared" si="286"/>
        <v>0</v>
      </c>
      <c r="DV124" s="86"/>
      <c r="DW124" s="83">
        <f t="shared" si="287"/>
        <v>0</v>
      </c>
      <c r="DX124" s="86"/>
      <c r="DY124" s="83">
        <f t="shared" si="288"/>
        <v>0</v>
      </c>
      <c r="DZ124" s="84"/>
      <c r="EA124" s="88">
        <f t="shared" si="289"/>
        <v>0</v>
      </c>
      <c r="EB124" s="86"/>
      <c r="EC124" s="83">
        <f t="shared" si="290"/>
        <v>0</v>
      </c>
      <c r="ED124" s="86"/>
      <c r="EE124" s="83">
        <f t="shared" si="291"/>
        <v>0</v>
      </c>
      <c r="EF124" s="86"/>
      <c r="EG124" s="83">
        <f t="shared" si="292"/>
        <v>0</v>
      </c>
      <c r="EH124" s="86"/>
      <c r="EI124" s="83">
        <f t="shared" si="293"/>
        <v>0</v>
      </c>
      <c r="EJ124" s="86"/>
      <c r="EK124" s="83">
        <f t="shared" si="294"/>
        <v>0</v>
      </c>
      <c r="EL124" s="86"/>
      <c r="EM124" s="83">
        <f t="shared" si="295"/>
        <v>0</v>
      </c>
      <c r="EN124" s="86"/>
      <c r="EO124" s="83">
        <f t="shared" si="296"/>
        <v>0</v>
      </c>
      <c r="EP124" s="86"/>
      <c r="EQ124" s="83">
        <f t="shared" si="297"/>
        <v>0</v>
      </c>
      <c r="ER124" s="86"/>
      <c r="ES124" s="83">
        <f t="shared" si="298"/>
        <v>0</v>
      </c>
      <c r="ET124" s="86"/>
      <c r="EU124" s="83">
        <f t="shared" si="299"/>
        <v>0</v>
      </c>
      <c r="EV124" s="86"/>
      <c r="EW124" s="83">
        <f t="shared" si="300"/>
        <v>0</v>
      </c>
      <c r="EX124" s="86"/>
      <c r="EY124" s="83">
        <f t="shared" si="301"/>
        <v>0</v>
      </c>
      <c r="EZ124" s="86"/>
      <c r="FA124" s="83">
        <f t="shared" si="302"/>
        <v>0</v>
      </c>
      <c r="FB124" s="86"/>
      <c r="FC124" s="83">
        <f t="shared" si="303"/>
        <v>0</v>
      </c>
      <c r="FF124" s="89"/>
    </row>
    <row r="125" spans="1:162" s="85" customFormat="1" ht="18.75" customHeight="1">
      <c r="A125" s="210"/>
      <c r="B125" s="249" t="s">
        <v>88</v>
      </c>
      <c r="C125" s="250"/>
      <c r="D125" s="250"/>
      <c r="E125" s="251"/>
      <c r="F125" s="155"/>
      <c r="G125" s="156"/>
      <c r="H125" s="150">
        <f>J125+L125+N125+P125+R125+T125+V125+X125+Z125+AB125+AD125+AF125+AH125+AJ125+AL125+AN125+AP125+AR125+AT125+AV125+AX125+AZ125+BB125+BD125+BF125+BH125+BJ125+BL125+BN125+BP125+BR125+BT125+BV125+BX125+BZ125+CB125+CD125+CF125+CH125+CJ125+CL125+CN125+CP125+CR125+CT125+CV125+CX125+CZ125+DB125+DD125+DF125+DH125+DJ125+DL125+DN125+DP125+DR125+DT125+DV125+DX125+DZ125+EB125+ED125+EF125+EH125+EJ125+EL125+EN125+EP125+ER125+ET125+EV125+EX125+EZ125+FB125</f>
        <v>0</v>
      </c>
      <c r="I125" s="157">
        <f t="shared" si="228"/>
        <v>0</v>
      </c>
      <c r="J125" s="124"/>
      <c r="K125" s="125">
        <f t="shared" si="229"/>
        <v>0</v>
      </c>
      <c r="L125" s="124"/>
      <c r="M125" s="125">
        <f t="shared" si="230"/>
        <v>0</v>
      </c>
      <c r="N125" s="124"/>
      <c r="O125" s="125">
        <f t="shared" si="231"/>
        <v>0</v>
      </c>
      <c r="P125" s="124"/>
      <c r="Q125" s="125">
        <f t="shared" si="232"/>
        <v>0</v>
      </c>
      <c r="R125" s="81"/>
      <c r="S125" s="82">
        <f t="shared" si="233"/>
        <v>0</v>
      </c>
      <c r="T125" s="81"/>
      <c r="U125" s="82">
        <f t="shared" si="234"/>
        <v>0</v>
      </c>
      <c r="V125" s="81"/>
      <c r="W125" s="82">
        <f t="shared" si="235"/>
        <v>0</v>
      </c>
      <c r="X125" s="81"/>
      <c r="Y125" s="82">
        <f t="shared" si="236"/>
        <v>0</v>
      </c>
      <c r="Z125" s="86"/>
      <c r="AA125" s="83">
        <f t="shared" si="237"/>
        <v>0</v>
      </c>
      <c r="AB125" s="86"/>
      <c r="AC125" s="83">
        <f t="shared" si="238"/>
        <v>0</v>
      </c>
      <c r="AD125" s="86"/>
      <c r="AE125" s="83">
        <f t="shared" si="239"/>
        <v>0</v>
      </c>
      <c r="AF125" s="86"/>
      <c r="AG125" s="83">
        <f t="shared" si="240"/>
        <v>0</v>
      </c>
      <c r="AH125" s="81"/>
      <c r="AI125" s="82">
        <f t="shared" si="241"/>
        <v>0</v>
      </c>
      <c r="AJ125" s="81"/>
      <c r="AK125" s="83">
        <f t="shared" si="242"/>
        <v>0</v>
      </c>
      <c r="AL125" s="86"/>
      <c r="AM125" s="83">
        <f t="shared" si="243"/>
        <v>0</v>
      </c>
      <c r="AN125" s="86"/>
      <c r="AO125" s="83">
        <f t="shared" si="244"/>
        <v>0</v>
      </c>
      <c r="AP125" s="86"/>
      <c r="AQ125" s="83">
        <f t="shared" si="245"/>
        <v>0</v>
      </c>
      <c r="AR125" s="86"/>
      <c r="AS125" s="83">
        <f t="shared" si="246"/>
        <v>0</v>
      </c>
      <c r="AT125" s="86"/>
      <c r="AU125" s="83">
        <f t="shared" si="247"/>
        <v>0</v>
      </c>
      <c r="AV125" s="81"/>
      <c r="AW125" s="82">
        <f t="shared" si="248"/>
        <v>0</v>
      </c>
      <c r="AX125" s="81"/>
      <c r="AY125" s="83">
        <f t="shared" si="249"/>
        <v>0</v>
      </c>
      <c r="AZ125" s="81"/>
      <c r="BA125" s="83">
        <f t="shared" si="250"/>
        <v>0</v>
      </c>
      <c r="BB125" s="81"/>
      <c r="BC125" s="83">
        <f t="shared" si="251"/>
        <v>0</v>
      </c>
      <c r="BD125" s="81"/>
      <c r="BE125" s="83">
        <f t="shared" si="252"/>
        <v>0</v>
      </c>
      <c r="BF125" s="81"/>
      <c r="BG125" s="83">
        <f t="shared" si="253"/>
        <v>0</v>
      </c>
      <c r="BH125" s="81"/>
      <c r="BI125" s="82">
        <f t="shared" si="254"/>
        <v>0</v>
      </c>
      <c r="BJ125" s="81"/>
      <c r="BK125" s="82">
        <f t="shared" si="255"/>
        <v>0</v>
      </c>
      <c r="BL125" s="81"/>
      <c r="BM125" s="82">
        <f t="shared" si="256"/>
        <v>0</v>
      </c>
      <c r="BN125" s="81"/>
      <c r="BO125" s="82">
        <f t="shared" si="257"/>
        <v>0</v>
      </c>
      <c r="BP125" s="81"/>
      <c r="BQ125" s="82">
        <f t="shared" si="258"/>
        <v>0</v>
      </c>
      <c r="BR125" s="81"/>
      <c r="BS125" s="82">
        <f t="shared" si="259"/>
        <v>0</v>
      </c>
      <c r="BT125" s="81"/>
      <c r="BU125" s="82">
        <f t="shared" si="260"/>
        <v>0</v>
      </c>
      <c r="BV125" s="81"/>
      <c r="BW125" s="83">
        <f t="shared" si="261"/>
        <v>0</v>
      </c>
      <c r="BX125" s="86"/>
      <c r="BY125" s="83">
        <f t="shared" si="262"/>
        <v>0</v>
      </c>
      <c r="BZ125" s="86"/>
      <c r="CA125" s="83">
        <f t="shared" si="263"/>
        <v>0</v>
      </c>
      <c r="CB125" s="86"/>
      <c r="CC125" s="83">
        <f t="shared" si="264"/>
        <v>0</v>
      </c>
      <c r="CD125" s="86"/>
      <c r="CE125" s="83">
        <f t="shared" si="265"/>
        <v>0</v>
      </c>
      <c r="CF125" s="86"/>
      <c r="CG125" s="83">
        <f t="shared" si="266"/>
        <v>0</v>
      </c>
      <c r="CH125" s="86"/>
      <c r="CI125" s="83">
        <f t="shared" si="267"/>
        <v>0</v>
      </c>
      <c r="CJ125" s="81"/>
      <c r="CK125" s="83">
        <f t="shared" si="268"/>
        <v>0</v>
      </c>
      <c r="CL125" s="86"/>
      <c r="CM125" s="83">
        <f t="shared" si="269"/>
        <v>0</v>
      </c>
      <c r="CN125" s="86"/>
      <c r="CO125" s="83">
        <f t="shared" si="270"/>
        <v>0</v>
      </c>
      <c r="CP125" s="86"/>
      <c r="CQ125" s="83">
        <f t="shared" si="271"/>
        <v>0</v>
      </c>
      <c r="CR125" s="86"/>
      <c r="CS125" s="83">
        <f t="shared" si="272"/>
        <v>0</v>
      </c>
      <c r="CT125" s="86"/>
      <c r="CU125" s="83">
        <f t="shared" si="273"/>
        <v>0</v>
      </c>
      <c r="CV125" s="86"/>
      <c r="CW125" s="83">
        <f t="shared" si="274"/>
        <v>0</v>
      </c>
      <c r="CX125" s="81"/>
      <c r="CY125" s="83">
        <f t="shared" si="275"/>
        <v>0</v>
      </c>
      <c r="CZ125" s="86"/>
      <c r="DA125" s="83">
        <f t="shared" si="276"/>
        <v>0</v>
      </c>
      <c r="DB125" s="86"/>
      <c r="DC125" s="83">
        <f t="shared" si="277"/>
        <v>0</v>
      </c>
      <c r="DD125" s="86"/>
      <c r="DE125" s="83">
        <f t="shared" si="278"/>
        <v>0</v>
      </c>
      <c r="DF125" s="86"/>
      <c r="DG125" s="83">
        <f t="shared" si="279"/>
        <v>0</v>
      </c>
      <c r="DH125" s="86"/>
      <c r="DI125" s="83">
        <f t="shared" si="280"/>
        <v>0</v>
      </c>
      <c r="DJ125" s="86"/>
      <c r="DK125" s="83">
        <f t="shared" si="281"/>
        <v>0</v>
      </c>
      <c r="DL125" s="81"/>
      <c r="DM125" s="83">
        <f t="shared" si="282"/>
        <v>0</v>
      </c>
      <c r="DN125" s="86"/>
      <c r="DO125" s="83">
        <f t="shared" si="283"/>
        <v>0</v>
      </c>
      <c r="DP125" s="86"/>
      <c r="DQ125" s="83">
        <f t="shared" si="284"/>
        <v>0</v>
      </c>
      <c r="DR125" s="86"/>
      <c r="DS125" s="83">
        <f t="shared" si="285"/>
        <v>0</v>
      </c>
      <c r="DT125" s="86"/>
      <c r="DU125" s="83">
        <f t="shared" si="286"/>
        <v>0</v>
      </c>
      <c r="DV125" s="86"/>
      <c r="DW125" s="83">
        <f t="shared" si="287"/>
        <v>0</v>
      </c>
      <c r="DX125" s="86"/>
      <c r="DY125" s="83">
        <f t="shared" si="288"/>
        <v>0</v>
      </c>
      <c r="DZ125" s="84"/>
      <c r="EA125" s="88">
        <f t="shared" si="289"/>
        <v>0</v>
      </c>
      <c r="EB125" s="86"/>
      <c r="EC125" s="83">
        <f t="shared" si="290"/>
        <v>0</v>
      </c>
      <c r="ED125" s="86"/>
      <c r="EE125" s="83">
        <f t="shared" si="291"/>
        <v>0</v>
      </c>
      <c r="EF125" s="86"/>
      <c r="EG125" s="83">
        <f t="shared" si="292"/>
        <v>0</v>
      </c>
      <c r="EH125" s="86"/>
      <c r="EI125" s="83">
        <f t="shared" si="293"/>
        <v>0</v>
      </c>
      <c r="EJ125" s="86"/>
      <c r="EK125" s="83">
        <f t="shared" si="294"/>
        <v>0</v>
      </c>
      <c r="EL125" s="86"/>
      <c r="EM125" s="83">
        <f t="shared" si="295"/>
        <v>0</v>
      </c>
      <c r="EN125" s="86"/>
      <c r="EO125" s="83">
        <f t="shared" si="296"/>
        <v>0</v>
      </c>
      <c r="EP125" s="86"/>
      <c r="EQ125" s="83">
        <f t="shared" si="297"/>
        <v>0</v>
      </c>
      <c r="ER125" s="86"/>
      <c r="ES125" s="83">
        <f t="shared" si="298"/>
        <v>0</v>
      </c>
      <c r="ET125" s="86"/>
      <c r="EU125" s="83">
        <f t="shared" si="299"/>
        <v>0</v>
      </c>
      <c r="EV125" s="86"/>
      <c r="EW125" s="83">
        <f t="shared" si="300"/>
        <v>0</v>
      </c>
      <c r="EX125" s="86"/>
      <c r="EY125" s="83">
        <f t="shared" si="301"/>
        <v>0</v>
      </c>
      <c r="EZ125" s="86"/>
      <c r="FA125" s="83">
        <f t="shared" si="302"/>
        <v>0</v>
      </c>
      <c r="FB125" s="86"/>
      <c r="FC125" s="83">
        <f t="shared" si="303"/>
        <v>0</v>
      </c>
      <c r="FF125" s="89"/>
    </row>
    <row r="126" spans="1:162" s="85" customFormat="1" ht="12">
      <c r="A126" s="205"/>
      <c r="B126" s="248" t="s">
        <v>87</v>
      </c>
      <c r="C126" s="248"/>
      <c r="D126" s="248"/>
      <c r="E126" s="248"/>
      <c r="F126" s="155"/>
      <c r="G126" s="156"/>
      <c r="H126" s="150">
        <f>J126+L126+N126+P126+R126+T126+V126+X126+Z126+AB126+AD126+AF126+AH126+AJ126+AL126+AN126+AP126+AR126+AT126+AV126+AX126+AZ126+BB126+BD126+BF126+BH126+BJ126+BL126+BN126+BP126+BR126+BT126+BV126+BX126+BZ126+CB126+CD126+CF126+CH126+CJ126+CL126+CN126+CP126+CR126+CT126+CV126+CX126+CZ126+DB126+DD126+DF126+DH126+DJ126+DL126+DN126+DP126+DR126+DT126+DV126+DX126+DZ126+EB126+ED126+EF126+EH126+EJ126+EL126+EN126+EP126+ER126+ET126+EV126+EX126+EZ126+FB126</f>
        <v>0</v>
      </c>
      <c r="I126" s="157">
        <f t="shared" si="228"/>
        <v>0</v>
      </c>
      <c r="J126" s="124"/>
      <c r="K126" s="125">
        <f t="shared" si="229"/>
        <v>0</v>
      </c>
      <c r="L126" s="124"/>
      <c r="M126" s="125">
        <f t="shared" si="230"/>
        <v>0</v>
      </c>
      <c r="N126" s="124"/>
      <c r="O126" s="125">
        <f t="shared" si="231"/>
        <v>0</v>
      </c>
      <c r="P126" s="124"/>
      <c r="Q126" s="125">
        <f t="shared" si="232"/>
        <v>0</v>
      </c>
      <c r="R126" s="81"/>
      <c r="S126" s="82">
        <f t="shared" si="233"/>
        <v>0</v>
      </c>
      <c r="T126" s="81"/>
      <c r="U126" s="82">
        <f t="shared" si="234"/>
        <v>0</v>
      </c>
      <c r="V126" s="81"/>
      <c r="W126" s="82">
        <f t="shared" si="235"/>
        <v>0</v>
      </c>
      <c r="X126" s="81"/>
      <c r="Y126" s="82">
        <f t="shared" si="236"/>
        <v>0</v>
      </c>
      <c r="Z126" s="86"/>
      <c r="AA126" s="83">
        <f t="shared" si="237"/>
        <v>0</v>
      </c>
      <c r="AB126" s="86"/>
      <c r="AC126" s="83">
        <f t="shared" si="238"/>
        <v>0</v>
      </c>
      <c r="AD126" s="86"/>
      <c r="AE126" s="83">
        <f t="shared" si="239"/>
        <v>0</v>
      </c>
      <c r="AF126" s="86"/>
      <c r="AG126" s="83">
        <f t="shared" si="240"/>
        <v>0</v>
      </c>
      <c r="AH126" s="81"/>
      <c r="AI126" s="82">
        <f t="shared" si="241"/>
        <v>0</v>
      </c>
      <c r="AJ126" s="81"/>
      <c r="AK126" s="83">
        <f t="shared" si="242"/>
        <v>0</v>
      </c>
      <c r="AL126" s="86"/>
      <c r="AM126" s="83">
        <f t="shared" si="243"/>
        <v>0</v>
      </c>
      <c r="AN126" s="86"/>
      <c r="AO126" s="83">
        <f t="shared" si="244"/>
        <v>0</v>
      </c>
      <c r="AP126" s="86"/>
      <c r="AQ126" s="83">
        <f t="shared" si="245"/>
        <v>0</v>
      </c>
      <c r="AR126" s="86"/>
      <c r="AS126" s="83">
        <f t="shared" si="246"/>
        <v>0</v>
      </c>
      <c r="AT126" s="86"/>
      <c r="AU126" s="83">
        <f t="shared" si="247"/>
        <v>0</v>
      </c>
      <c r="AV126" s="81"/>
      <c r="AW126" s="82">
        <f t="shared" si="248"/>
        <v>0</v>
      </c>
      <c r="AX126" s="81"/>
      <c r="AY126" s="83">
        <f t="shared" si="249"/>
        <v>0</v>
      </c>
      <c r="AZ126" s="81"/>
      <c r="BA126" s="83">
        <f t="shared" si="250"/>
        <v>0</v>
      </c>
      <c r="BB126" s="81"/>
      <c r="BC126" s="83">
        <f t="shared" si="251"/>
        <v>0</v>
      </c>
      <c r="BD126" s="81"/>
      <c r="BE126" s="83">
        <f t="shared" si="252"/>
        <v>0</v>
      </c>
      <c r="BF126" s="81"/>
      <c r="BG126" s="83">
        <f t="shared" si="253"/>
        <v>0</v>
      </c>
      <c r="BH126" s="81"/>
      <c r="BI126" s="82">
        <f t="shared" si="254"/>
        <v>0</v>
      </c>
      <c r="BJ126" s="81"/>
      <c r="BK126" s="82">
        <f t="shared" si="255"/>
        <v>0</v>
      </c>
      <c r="BL126" s="81"/>
      <c r="BM126" s="82">
        <f t="shared" si="256"/>
        <v>0</v>
      </c>
      <c r="BN126" s="81"/>
      <c r="BO126" s="82">
        <f t="shared" si="257"/>
        <v>0</v>
      </c>
      <c r="BP126" s="81"/>
      <c r="BQ126" s="82">
        <f t="shared" si="258"/>
        <v>0</v>
      </c>
      <c r="BR126" s="81"/>
      <c r="BS126" s="82">
        <f t="shared" si="259"/>
        <v>0</v>
      </c>
      <c r="BT126" s="81"/>
      <c r="BU126" s="82">
        <f t="shared" si="260"/>
        <v>0</v>
      </c>
      <c r="BV126" s="81"/>
      <c r="BW126" s="83">
        <f t="shared" si="261"/>
        <v>0</v>
      </c>
      <c r="BX126" s="86"/>
      <c r="BY126" s="83">
        <f t="shared" si="262"/>
        <v>0</v>
      </c>
      <c r="BZ126" s="86"/>
      <c r="CA126" s="83">
        <f t="shared" si="263"/>
        <v>0</v>
      </c>
      <c r="CB126" s="86"/>
      <c r="CC126" s="83">
        <f t="shared" si="264"/>
        <v>0</v>
      </c>
      <c r="CD126" s="86"/>
      <c r="CE126" s="83">
        <f t="shared" si="265"/>
        <v>0</v>
      </c>
      <c r="CF126" s="86"/>
      <c r="CG126" s="83">
        <f t="shared" si="266"/>
        <v>0</v>
      </c>
      <c r="CH126" s="86"/>
      <c r="CI126" s="83">
        <f t="shared" si="267"/>
        <v>0</v>
      </c>
      <c r="CJ126" s="81"/>
      <c r="CK126" s="83">
        <f t="shared" si="268"/>
        <v>0</v>
      </c>
      <c r="CL126" s="86"/>
      <c r="CM126" s="83">
        <f t="shared" si="269"/>
        <v>0</v>
      </c>
      <c r="CN126" s="86"/>
      <c r="CO126" s="83">
        <f t="shared" si="270"/>
        <v>0</v>
      </c>
      <c r="CP126" s="86"/>
      <c r="CQ126" s="83">
        <f t="shared" si="271"/>
        <v>0</v>
      </c>
      <c r="CR126" s="86"/>
      <c r="CS126" s="83">
        <f t="shared" si="272"/>
        <v>0</v>
      </c>
      <c r="CT126" s="86"/>
      <c r="CU126" s="83">
        <f t="shared" si="273"/>
        <v>0</v>
      </c>
      <c r="CV126" s="86"/>
      <c r="CW126" s="83">
        <f t="shared" si="274"/>
        <v>0</v>
      </c>
      <c r="CX126" s="81"/>
      <c r="CY126" s="83">
        <f t="shared" si="275"/>
        <v>0</v>
      </c>
      <c r="CZ126" s="86"/>
      <c r="DA126" s="83">
        <f t="shared" si="276"/>
        <v>0</v>
      </c>
      <c r="DB126" s="86"/>
      <c r="DC126" s="83">
        <f t="shared" si="277"/>
        <v>0</v>
      </c>
      <c r="DD126" s="86"/>
      <c r="DE126" s="83">
        <f t="shared" si="278"/>
        <v>0</v>
      </c>
      <c r="DF126" s="86"/>
      <c r="DG126" s="83">
        <f t="shared" si="279"/>
        <v>0</v>
      </c>
      <c r="DH126" s="86"/>
      <c r="DI126" s="83">
        <f t="shared" si="280"/>
        <v>0</v>
      </c>
      <c r="DJ126" s="86"/>
      <c r="DK126" s="83">
        <f t="shared" si="281"/>
        <v>0</v>
      </c>
      <c r="DL126" s="81"/>
      <c r="DM126" s="83">
        <f t="shared" si="282"/>
        <v>0</v>
      </c>
      <c r="DN126" s="86"/>
      <c r="DO126" s="83">
        <f t="shared" si="283"/>
        <v>0</v>
      </c>
      <c r="DP126" s="86"/>
      <c r="DQ126" s="83">
        <f t="shared" si="284"/>
        <v>0</v>
      </c>
      <c r="DR126" s="86"/>
      <c r="DS126" s="83">
        <f t="shared" si="285"/>
        <v>0</v>
      </c>
      <c r="DT126" s="86"/>
      <c r="DU126" s="83">
        <f t="shared" si="286"/>
        <v>0</v>
      </c>
      <c r="DV126" s="86"/>
      <c r="DW126" s="83">
        <f t="shared" si="287"/>
        <v>0</v>
      </c>
      <c r="DX126" s="86"/>
      <c r="DY126" s="83">
        <f t="shared" si="288"/>
        <v>0</v>
      </c>
      <c r="DZ126" s="84"/>
      <c r="EA126" s="88">
        <f t="shared" si="289"/>
        <v>0</v>
      </c>
      <c r="EB126" s="86"/>
      <c r="EC126" s="83">
        <f t="shared" si="290"/>
        <v>0</v>
      </c>
      <c r="ED126" s="86"/>
      <c r="EE126" s="83">
        <f t="shared" si="291"/>
        <v>0</v>
      </c>
      <c r="EF126" s="86"/>
      <c r="EG126" s="83">
        <f t="shared" si="292"/>
        <v>0</v>
      </c>
      <c r="EH126" s="86"/>
      <c r="EI126" s="83">
        <f t="shared" si="293"/>
        <v>0</v>
      </c>
      <c r="EJ126" s="86"/>
      <c r="EK126" s="83">
        <f t="shared" si="294"/>
        <v>0</v>
      </c>
      <c r="EL126" s="86"/>
      <c r="EM126" s="83">
        <f t="shared" si="295"/>
        <v>0</v>
      </c>
      <c r="EN126" s="86"/>
      <c r="EO126" s="83">
        <f t="shared" si="296"/>
        <v>0</v>
      </c>
      <c r="EP126" s="86"/>
      <c r="EQ126" s="83">
        <f t="shared" si="297"/>
        <v>0</v>
      </c>
      <c r="ER126" s="86"/>
      <c r="ES126" s="83">
        <f t="shared" si="298"/>
        <v>0</v>
      </c>
      <c r="ET126" s="86"/>
      <c r="EU126" s="83">
        <f t="shared" si="299"/>
        <v>0</v>
      </c>
      <c r="EV126" s="86"/>
      <c r="EW126" s="83">
        <f t="shared" si="300"/>
        <v>0</v>
      </c>
      <c r="EX126" s="86"/>
      <c r="EY126" s="83">
        <f t="shared" si="301"/>
        <v>0</v>
      </c>
      <c r="EZ126" s="86"/>
      <c r="FA126" s="83">
        <f t="shared" si="302"/>
        <v>0</v>
      </c>
      <c r="FB126" s="86"/>
      <c r="FC126" s="83">
        <f t="shared" si="303"/>
        <v>0</v>
      </c>
      <c r="FF126" s="89"/>
    </row>
    <row r="127" spans="1:162" s="85" customFormat="1" ht="12">
      <c r="A127" s="205"/>
      <c r="B127" s="248" t="s">
        <v>239</v>
      </c>
      <c r="C127" s="248"/>
      <c r="D127" s="248"/>
      <c r="E127" s="248"/>
      <c r="F127" s="155"/>
      <c r="G127" s="156"/>
      <c r="H127" s="150">
        <f>J127+L127+N127+P127+R127+T127+V127+X127+Z127+AB127+AD127+AF127+AH127+AJ127+AL127+AN127+AP127+AR127+AT127+AV127+AX127+AZ127+BB127+BD127+BF127+BH127+BJ127+BL127+BN127+BP127+BR127+BT127+BV127+BX127+BZ127+CB127+CD127+CF127+CH127+CJ127+CL127+CN127+CP127+CR127+CT127+CV127+CX127+CZ127+DB127+DD127+DF127+DH127+DJ127+DL127+DN127+DP127+DR127+DT127+DV127+DX127+DZ127+EB127+ED127+EF127+EH127+EJ127+EL127+EN127+EP127+ER127+ET127+EV127+EX127+EZ127+FB127</f>
        <v>0</v>
      </c>
      <c r="I127" s="157">
        <f t="shared" si="228"/>
        <v>0</v>
      </c>
      <c r="J127" s="124"/>
      <c r="K127" s="125">
        <f t="shared" si="229"/>
        <v>0</v>
      </c>
      <c r="L127" s="124"/>
      <c r="M127" s="125">
        <f t="shared" si="230"/>
        <v>0</v>
      </c>
      <c r="N127" s="124"/>
      <c r="O127" s="125">
        <f t="shared" si="231"/>
        <v>0</v>
      </c>
      <c r="P127" s="124"/>
      <c r="Q127" s="125">
        <f t="shared" si="232"/>
        <v>0</v>
      </c>
      <c r="R127" s="81"/>
      <c r="S127" s="82">
        <f t="shared" si="233"/>
        <v>0</v>
      </c>
      <c r="T127" s="81"/>
      <c r="U127" s="82">
        <f t="shared" si="234"/>
        <v>0</v>
      </c>
      <c r="V127" s="81"/>
      <c r="W127" s="82">
        <f t="shared" si="235"/>
        <v>0</v>
      </c>
      <c r="X127" s="81"/>
      <c r="Y127" s="82">
        <f t="shared" si="236"/>
        <v>0</v>
      </c>
      <c r="Z127" s="86"/>
      <c r="AA127" s="83">
        <f t="shared" si="237"/>
        <v>0</v>
      </c>
      <c r="AB127" s="86"/>
      <c r="AC127" s="83">
        <f t="shared" si="238"/>
        <v>0</v>
      </c>
      <c r="AD127" s="86"/>
      <c r="AE127" s="83">
        <f t="shared" si="239"/>
        <v>0</v>
      </c>
      <c r="AF127" s="86"/>
      <c r="AG127" s="83">
        <f t="shared" si="240"/>
        <v>0</v>
      </c>
      <c r="AH127" s="81"/>
      <c r="AI127" s="82">
        <f t="shared" si="241"/>
        <v>0</v>
      </c>
      <c r="AJ127" s="81"/>
      <c r="AK127" s="83">
        <f t="shared" si="242"/>
        <v>0</v>
      </c>
      <c r="AL127" s="86"/>
      <c r="AM127" s="83">
        <f t="shared" si="243"/>
        <v>0</v>
      </c>
      <c r="AN127" s="86"/>
      <c r="AO127" s="83">
        <f t="shared" si="244"/>
        <v>0</v>
      </c>
      <c r="AP127" s="86"/>
      <c r="AQ127" s="83">
        <f t="shared" si="245"/>
        <v>0</v>
      </c>
      <c r="AR127" s="86"/>
      <c r="AS127" s="83">
        <f t="shared" si="246"/>
        <v>0</v>
      </c>
      <c r="AT127" s="86"/>
      <c r="AU127" s="83">
        <f t="shared" si="247"/>
        <v>0</v>
      </c>
      <c r="AV127" s="81"/>
      <c r="AW127" s="82">
        <f t="shared" si="248"/>
        <v>0</v>
      </c>
      <c r="AX127" s="81"/>
      <c r="AY127" s="83">
        <f t="shared" si="249"/>
        <v>0</v>
      </c>
      <c r="AZ127" s="81"/>
      <c r="BA127" s="83">
        <f t="shared" si="250"/>
        <v>0</v>
      </c>
      <c r="BB127" s="81"/>
      <c r="BC127" s="83">
        <f t="shared" si="251"/>
        <v>0</v>
      </c>
      <c r="BD127" s="81"/>
      <c r="BE127" s="83">
        <f t="shared" si="252"/>
        <v>0</v>
      </c>
      <c r="BF127" s="81"/>
      <c r="BG127" s="83">
        <f t="shared" si="253"/>
        <v>0</v>
      </c>
      <c r="BH127" s="81"/>
      <c r="BI127" s="82">
        <f t="shared" si="254"/>
        <v>0</v>
      </c>
      <c r="BJ127" s="81"/>
      <c r="BK127" s="82">
        <f t="shared" si="255"/>
        <v>0</v>
      </c>
      <c r="BL127" s="81"/>
      <c r="BM127" s="82">
        <f t="shared" si="256"/>
        <v>0</v>
      </c>
      <c r="BN127" s="81"/>
      <c r="BO127" s="82">
        <f t="shared" si="257"/>
        <v>0</v>
      </c>
      <c r="BP127" s="81"/>
      <c r="BQ127" s="82">
        <f t="shared" si="258"/>
        <v>0</v>
      </c>
      <c r="BR127" s="81"/>
      <c r="BS127" s="82">
        <f t="shared" si="259"/>
        <v>0</v>
      </c>
      <c r="BT127" s="81"/>
      <c r="BU127" s="82">
        <f t="shared" si="260"/>
        <v>0</v>
      </c>
      <c r="BV127" s="81"/>
      <c r="BW127" s="83">
        <f t="shared" si="261"/>
        <v>0</v>
      </c>
      <c r="BX127" s="86"/>
      <c r="BY127" s="83">
        <f t="shared" si="262"/>
        <v>0</v>
      </c>
      <c r="BZ127" s="86"/>
      <c r="CA127" s="83">
        <f t="shared" si="263"/>
        <v>0</v>
      </c>
      <c r="CB127" s="86"/>
      <c r="CC127" s="83">
        <f t="shared" si="264"/>
        <v>0</v>
      </c>
      <c r="CD127" s="86"/>
      <c r="CE127" s="83">
        <f t="shared" si="265"/>
        <v>0</v>
      </c>
      <c r="CF127" s="86"/>
      <c r="CG127" s="83">
        <f t="shared" si="266"/>
        <v>0</v>
      </c>
      <c r="CH127" s="86"/>
      <c r="CI127" s="83">
        <f t="shared" si="267"/>
        <v>0</v>
      </c>
      <c r="CJ127" s="81"/>
      <c r="CK127" s="83">
        <f t="shared" si="268"/>
        <v>0</v>
      </c>
      <c r="CL127" s="86"/>
      <c r="CM127" s="83">
        <f t="shared" si="269"/>
        <v>0</v>
      </c>
      <c r="CN127" s="86"/>
      <c r="CO127" s="83">
        <f t="shared" si="270"/>
        <v>0</v>
      </c>
      <c r="CP127" s="86"/>
      <c r="CQ127" s="83">
        <f t="shared" si="271"/>
        <v>0</v>
      </c>
      <c r="CR127" s="86"/>
      <c r="CS127" s="83">
        <f t="shared" si="272"/>
        <v>0</v>
      </c>
      <c r="CT127" s="86"/>
      <c r="CU127" s="83">
        <f t="shared" si="273"/>
        <v>0</v>
      </c>
      <c r="CV127" s="86"/>
      <c r="CW127" s="83">
        <f t="shared" si="274"/>
        <v>0</v>
      </c>
      <c r="CX127" s="81"/>
      <c r="CY127" s="83">
        <f t="shared" si="275"/>
        <v>0</v>
      </c>
      <c r="CZ127" s="86"/>
      <c r="DA127" s="83">
        <f t="shared" si="276"/>
        <v>0</v>
      </c>
      <c r="DB127" s="86"/>
      <c r="DC127" s="83">
        <f t="shared" si="277"/>
        <v>0</v>
      </c>
      <c r="DD127" s="86"/>
      <c r="DE127" s="83">
        <f t="shared" si="278"/>
        <v>0</v>
      </c>
      <c r="DF127" s="86"/>
      <c r="DG127" s="83">
        <f t="shared" si="279"/>
        <v>0</v>
      </c>
      <c r="DH127" s="86"/>
      <c r="DI127" s="83">
        <f t="shared" si="280"/>
        <v>0</v>
      </c>
      <c r="DJ127" s="86"/>
      <c r="DK127" s="83">
        <f t="shared" si="281"/>
        <v>0</v>
      </c>
      <c r="DL127" s="81"/>
      <c r="DM127" s="83">
        <f t="shared" si="282"/>
        <v>0</v>
      </c>
      <c r="DN127" s="86"/>
      <c r="DO127" s="83">
        <f t="shared" si="283"/>
        <v>0</v>
      </c>
      <c r="DP127" s="86"/>
      <c r="DQ127" s="83">
        <f t="shared" si="284"/>
        <v>0</v>
      </c>
      <c r="DR127" s="86"/>
      <c r="DS127" s="83">
        <f t="shared" si="285"/>
        <v>0</v>
      </c>
      <c r="DT127" s="86"/>
      <c r="DU127" s="83">
        <f t="shared" si="286"/>
        <v>0</v>
      </c>
      <c r="DV127" s="86"/>
      <c r="DW127" s="83">
        <f t="shared" si="287"/>
        <v>0</v>
      </c>
      <c r="DX127" s="86"/>
      <c r="DY127" s="83">
        <f t="shared" si="288"/>
        <v>0</v>
      </c>
      <c r="DZ127" s="84"/>
      <c r="EA127" s="88">
        <f t="shared" si="289"/>
        <v>0</v>
      </c>
      <c r="EB127" s="86"/>
      <c r="EC127" s="83">
        <f t="shared" si="290"/>
        <v>0</v>
      </c>
      <c r="ED127" s="86"/>
      <c r="EE127" s="83">
        <f t="shared" si="291"/>
        <v>0</v>
      </c>
      <c r="EF127" s="86"/>
      <c r="EG127" s="83">
        <f t="shared" si="292"/>
        <v>0</v>
      </c>
      <c r="EH127" s="86"/>
      <c r="EI127" s="83">
        <f t="shared" si="293"/>
        <v>0</v>
      </c>
      <c r="EJ127" s="86"/>
      <c r="EK127" s="83">
        <f t="shared" si="294"/>
        <v>0</v>
      </c>
      <c r="EL127" s="86"/>
      <c r="EM127" s="83">
        <f t="shared" si="295"/>
        <v>0</v>
      </c>
      <c r="EN127" s="86"/>
      <c r="EO127" s="83">
        <f t="shared" si="296"/>
        <v>0</v>
      </c>
      <c r="EP127" s="86"/>
      <c r="EQ127" s="83">
        <f t="shared" si="297"/>
        <v>0</v>
      </c>
      <c r="ER127" s="86"/>
      <c r="ES127" s="83">
        <f t="shared" si="298"/>
        <v>0</v>
      </c>
      <c r="ET127" s="86"/>
      <c r="EU127" s="83">
        <f t="shared" si="299"/>
        <v>0</v>
      </c>
      <c r="EV127" s="86"/>
      <c r="EW127" s="83">
        <f t="shared" si="300"/>
        <v>0</v>
      </c>
      <c r="EX127" s="86"/>
      <c r="EY127" s="83">
        <f t="shared" si="301"/>
        <v>0</v>
      </c>
      <c r="EZ127" s="86"/>
      <c r="FA127" s="83">
        <f t="shared" si="302"/>
        <v>0</v>
      </c>
      <c r="FB127" s="86"/>
      <c r="FC127" s="83">
        <f t="shared" si="303"/>
        <v>0</v>
      </c>
      <c r="FF127" s="89"/>
    </row>
    <row r="128" spans="1:162" s="85" customFormat="1" ht="33.75">
      <c r="A128" s="205" t="s">
        <v>23</v>
      </c>
      <c r="B128" s="159">
        <v>127</v>
      </c>
      <c r="C128" s="169" t="s">
        <v>22</v>
      </c>
      <c r="D128" s="159">
        <v>9</v>
      </c>
      <c r="E128" s="161" t="s">
        <v>240</v>
      </c>
      <c r="F128" s="162">
        <v>229.9</v>
      </c>
      <c r="G128" s="165"/>
      <c r="H128" s="150">
        <v>30</v>
      </c>
      <c r="I128" s="157">
        <f t="shared" si="228"/>
        <v>6897</v>
      </c>
      <c r="J128" s="124"/>
      <c r="K128" s="125">
        <f t="shared" si="229"/>
        <v>0</v>
      </c>
      <c r="L128" s="124"/>
      <c r="M128" s="125">
        <f t="shared" si="230"/>
        <v>0</v>
      </c>
      <c r="N128" s="124"/>
      <c r="O128" s="125">
        <f t="shared" si="231"/>
        <v>0</v>
      </c>
      <c r="P128" s="124"/>
      <c r="Q128" s="125">
        <f t="shared" si="232"/>
        <v>0</v>
      </c>
      <c r="R128" s="81"/>
      <c r="S128" s="82">
        <f t="shared" si="233"/>
        <v>0</v>
      </c>
      <c r="T128" s="81"/>
      <c r="U128" s="82">
        <f t="shared" si="234"/>
        <v>0</v>
      </c>
      <c r="V128" s="81"/>
      <c r="W128" s="82">
        <f t="shared" si="235"/>
        <v>0</v>
      </c>
      <c r="X128" s="81"/>
      <c r="Y128" s="82">
        <f t="shared" si="236"/>
        <v>0</v>
      </c>
      <c r="Z128" s="86"/>
      <c r="AA128" s="83">
        <f t="shared" si="237"/>
        <v>0</v>
      </c>
      <c r="AB128" s="86"/>
      <c r="AC128" s="83">
        <f t="shared" si="238"/>
        <v>0</v>
      </c>
      <c r="AD128" s="86"/>
      <c r="AE128" s="83">
        <f t="shared" si="239"/>
        <v>0</v>
      </c>
      <c r="AF128" s="86"/>
      <c r="AG128" s="83">
        <f t="shared" si="240"/>
        <v>0</v>
      </c>
      <c r="AH128" s="81"/>
      <c r="AI128" s="82">
        <f t="shared" si="241"/>
        <v>0</v>
      </c>
      <c r="AJ128" s="81"/>
      <c r="AK128" s="83">
        <f t="shared" si="242"/>
        <v>0</v>
      </c>
      <c r="AL128" s="86"/>
      <c r="AM128" s="83">
        <f t="shared" si="243"/>
        <v>0</v>
      </c>
      <c r="AN128" s="86"/>
      <c r="AO128" s="83">
        <f t="shared" si="244"/>
        <v>0</v>
      </c>
      <c r="AP128" s="86"/>
      <c r="AQ128" s="83">
        <f t="shared" si="245"/>
        <v>0</v>
      </c>
      <c r="AR128" s="86"/>
      <c r="AS128" s="83">
        <f t="shared" si="246"/>
        <v>0</v>
      </c>
      <c r="AT128" s="86"/>
      <c r="AU128" s="83">
        <f t="shared" si="247"/>
        <v>0</v>
      </c>
      <c r="AV128" s="81"/>
      <c r="AW128" s="82">
        <f t="shared" si="248"/>
        <v>0</v>
      </c>
      <c r="AX128" s="81"/>
      <c r="AY128" s="83">
        <f t="shared" si="249"/>
        <v>0</v>
      </c>
      <c r="AZ128" s="81"/>
      <c r="BA128" s="83">
        <f t="shared" si="250"/>
        <v>0</v>
      </c>
      <c r="BB128" s="81"/>
      <c r="BC128" s="83">
        <f t="shared" si="251"/>
        <v>0</v>
      </c>
      <c r="BD128" s="81"/>
      <c r="BE128" s="83">
        <f t="shared" si="252"/>
        <v>0</v>
      </c>
      <c r="BF128" s="81"/>
      <c r="BG128" s="83">
        <f t="shared" si="253"/>
        <v>0</v>
      </c>
      <c r="BH128" s="81"/>
      <c r="BI128" s="82">
        <f t="shared" si="254"/>
        <v>0</v>
      </c>
      <c r="BJ128" s="81"/>
      <c r="BK128" s="82">
        <f t="shared" si="255"/>
        <v>0</v>
      </c>
      <c r="BL128" s="81"/>
      <c r="BM128" s="82">
        <f t="shared" si="256"/>
        <v>0</v>
      </c>
      <c r="BN128" s="81"/>
      <c r="BO128" s="82">
        <f t="shared" si="257"/>
        <v>0</v>
      </c>
      <c r="BP128" s="81"/>
      <c r="BQ128" s="82">
        <f t="shared" si="258"/>
        <v>0</v>
      </c>
      <c r="BR128" s="81"/>
      <c r="BS128" s="82">
        <f t="shared" si="259"/>
        <v>0</v>
      </c>
      <c r="BT128" s="81"/>
      <c r="BU128" s="82">
        <f t="shared" si="260"/>
        <v>0</v>
      </c>
      <c r="BV128" s="81"/>
      <c r="BW128" s="83">
        <f t="shared" si="261"/>
        <v>0</v>
      </c>
      <c r="BX128" s="86"/>
      <c r="BY128" s="83">
        <f t="shared" si="262"/>
        <v>0</v>
      </c>
      <c r="BZ128" s="86"/>
      <c r="CA128" s="83">
        <f t="shared" si="263"/>
        <v>0</v>
      </c>
      <c r="CB128" s="86"/>
      <c r="CC128" s="83">
        <f t="shared" si="264"/>
        <v>0</v>
      </c>
      <c r="CD128" s="86"/>
      <c r="CE128" s="83">
        <f t="shared" si="265"/>
        <v>0</v>
      </c>
      <c r="CF128" s="86"/>
      <c r="CG128" s="83">
        <f t="shared" si="266"/>
        <v>0</v>
      </c>
      <c r="CH128" s="86"/>
      <c r="CI128" s="83">
        <f t="shared" si="267"/>
        <v>0</v>
      </c>
      <c r="CJ128" s="81"/>
      <c r="CK128" s="83">
        <f t="shared" si="268"/>
        <v>0</v>
      </c>
      <c r="CL128" s="86"/>
      <c r="CM128" s="83">
        <f t="shared" si="269"/>
        <v>0</v>
      </c>
      <c r="CN128" s="86"/>
      <c r="CO128" s="83">
        <f t="shared" si="270"/>
        <v>0</v>
      </c>
      <c r="CP128" s="86"/>
      <c r="CQ128" s="83">
        <f t="shared" si="271"/>
        <v>0</v>
      </c>
      <c r="CR128" s="86"/>
      <c r="CS128" s="83">
        <f t="shared" si="272"/>
        <v>0</v>
      </c>
      <c r="CT128" s="86"/>
      <c r="CU128" s="83">
        <f t="shared" si="273"/>
        <v>0</v>
      </c>
      <c r="CV128" s="86"/>
      <c r="CW128" s="83">
        <f t="shared" si="274"/>
        <v>0</v>
      </c>
      <c r="CX128" s="81"/>
      <c r="CY128" s="83">
        <f t="shared" si="275"/>
        <v>0</v>
      </c>
      <c r="CZ128" s="86"/>
      <c r="DA128" s="83">
        <f t="shared" si="276"/>
        <v>0</v>
      </c>
      <c r="DB128" s="86"/>
      <c r="DC128" s="83">
        <f t="shared" si="277"/>
        <v>0</v>
      </c>
      <c r="DD128" s="86"/>
      <c r="DE128" s="83">
        <f t="shared" si="278"/>
        <v>0</v>
      </c>
      <c r="DF128" s="86"/>
      <c r="DG128" s="83">
        <f t="shared" si="279"/>
        <v>0</v>
      </c>
      <c r="DH128" s="86"/>
      <c r="DI128" s="83">
        <f t="shared" si="280"/>
        <v>0</v>
      </c>
      <c r="DJ128" s="86"/>
      <c r="DK128" s="83">
        <f t="shared" si="281"/>
        <v>0</v>
      </c>
      <c r="DL128" s="81"/>
      <c r="DM128" s="83">
        <f t="shared" si="282"/>
        <v>0</v>
      </c>
      <c r="DN128" s="86"/>
      <c r="DO128" s="83">
        <f t="shared" si="283"/>
        <v>0</v>
      </c>
      <c r="DP128" s="86"/>
      <c r="DQ128" s="83">
        <f t="shared" si="284"/>
        <v>0</v>
      </c>
      <c r="DR128" s="86"/>
      <c r="DS128" s="83">
        <f t="shared" si="285"/>
        <v>0</v>
      </c>
      <c r="DT128" s="86"/>
      <c r="DU128" s="83">
        <f t="shared" si="286"/>
        <v>0</v>
      </c>
      <c r="DV128" s="86"/>
      <c r="DW128" s="83">
        <f t="shared" si="287"/>
        <v>0</v>
      </c>
      <c r="DX128" s="86"/>
      <c r="DY128" s="83">
        <f t="shared" si="288"/>
        <v>0</v>
      </c>
      <c r="DZ128" s="84"/>
      <c r="EA128" s="88">
        <f t="shared" si="289"/>
        <v>0</v>
      </c>
      <c r="EB128" s="86"/>
      <c r="EC128" s="83">
        <f t="shared" si="290"/>
        <v>0</v>
      </c>
      <c r="ED128" s="86"/>
      <c r="EE128" s="83">
        <f t="shared" si="291"/>
        <v>0</v>
      </c>
      <c r="EF128" s="86"/>
      <c r="EG128" s="83">
        <f t="shared" si="292"/>
        <v>0</v>
      </c>
      <c r="EH128" s="86"/>
      <c r="EI128" s="83">
        <f t="shared" si="293"/>
        <v>0</v>
      </c>
      <c r="EJ128" s="86"/>
      <c r="EK128" s="83">
        <f t="shared" si="294"/>
        <v>0</v>
      </c>
      <c r="EL128" s="86"/>
      <c r="EM128" s="83">
        <f t="shared" si="295"/>
        <v>0</v>
      </c>
      <c r="EN128" s="86"/>
      <c r="EO128" s="83">
        <f t="shared" si="296"/>
        <v>0</v>
      </c>
      <c r="EP128" s="86"/>
      <c r="EQ128" s="83">
        <f t="shared" si="297"/>
        <v>0</v>
      </c>
      <c r="ER128" s="86"/>
      <c r="ES128" s="83">
        <f t="shared" si="298"/>
        <v>0</v>
      </c>
      <c r="ET128" s="86"/>
      <c r="EU128" s="83">
        <f t="shared" si="299"/>
        <v>0</v>
      </c>
      <c r="EV128" s="86"/>
      <c r="EW128" s="83">
        <f t="shared" si="300"/>
        <v>0</v>
      </c>
      <c r="EX128" s="86"/>
      <c r="EY128" s="83">
        <f t="shared" si="301"/>
        <v>0</v>
      </c>
      <c r="EZ128" s="86"/>
      <c r="FA128" s="83">
        <f t="shared" si="302"/>
        <v>0</v>
      </c>
      <c r="FB128" s="86"/>
      <c r="FC128" s="83">
        <f t="shared" si="303"/>
        <v>0</v>
      </c>
      <c r="FF128" s="89"/>
    </row>
    <row r="129" spans="1:159" s="101" customFormat="1" ht="30.75" customHeight="1">
      <c r="A129" s="241" t="s">
        <v>190</v>
      </c>
      <c r="B129" s="241"/>
      <c r="C129" s="241"/>
      <c r="D129" s="241"/>
      <c r="E129" s="241"/>
      <c r="F129" s="242"/>
      <c r="G129" s="241"/>
      <c r="H129" s="211">
        <f>SUM(H11:H128)</f>
        <v>2364</v>
      </c>
      <c r="I129" s="239">
        <f>SUM(I10:I128)</f>
        <v>641990.38</v>
      </c>
      <c r="J129" s="130">
        <f aca="true" t="shared" si="305" ref="J129:AM129">SUM(J10:J121)</f>
        <v>0</v>
      </c>
      <c r="K129" s="131" t="e">
        <f t="shared" si="305"/>
        <v>#REF!</v>
      </c>
      <c r="L129" s="130">
        <f t="shared" si="305"/>
        <v>0</v>
      </c>
      <c r="M129" s="131">
        <f t="shared" si="305"/>
        <v>0</v>
      </c>
      <c r="N129" s="130">
        <f t="shared" si="305"/>
        <v>0</v>
      </c>
      <c r="O129" s="131">
        <f t="shared" si="305"/>
        <v>0</v>
      </c>
      <c r="P129" s="130">
        <f t="shared" si="305"/>
        <v>0</v>
      </c>
      <c r="Q129" s="131">
        <f t="shared" si="305"/>
        <v>0</v>
      </c>
      <c r="R129" s="111">
        <f t="shared" si="305"/>
        <v>0</v>
      </c>
      <c r="S129" s="112">
        <f t="shared" si="305"/>
        <v>0</v>
      </c>
      <c r="T129" s="111">
        <f t="shared" si="305"/>
        <v>0</v>
      </c>
      <c r="U129" s="112">
        <f t="shared" si="305"/>
        <v>0</v>
      </c>
      <c r="V129" s="111">
        <f t="shared" si="305"/>
        <v>0</v>
      </c>
      <c r="W129" s="112">
        <f t="shared" si="305"/>
        <v>0</v>
      </c>
      <c r="X129" s="111">
        <f t="shared" si="305"/>
        <v>0</v>
      </c>
      <c r="Y129" s="112">
        <f t="shared" si="305"/>
        <v>0</v>
      </c>
      <c r="Z129" s="111">
        <f t="shared" si="305"/>
        <v>0</v>
      </c>
      <c r="AA129" s="112">
        <f t="shared" si="305"/>
        <v>0</v>
      </c>
      <c r="AB129" s="111">
        <f t="shared" si="305"/>
        <v>0</v>
      </c>
      <c r="AC129" s="112">
        <f t="shared" si="305"/>
        <v>0</v>
      </c>
      <c r="AD129" s="111">
        <f t="shared" si="305"/>
        <v>0</v>
      </c>
      <c r="AE129" s="112">
        <f t="shared" si="305"/>
        <v>0</v>
      </c>
      <c r="AF129" s="111">
        <f t="shared" si="305"/>
        <v>0</v>
      </c>
      <c r="AG129" s="112">
        <f t="shared" si="305"/>
        <v>0</v>
      </c>
      <c r="AH129" s="111">
        <f t="shared" si="305"/>
        <v>0</v>
      </c>
      <c r="AI129" s="112">
        <f t="shared" si="305"/>
        <v>0</v>
      </c>
      <c r="AJ129" s="111">
        <f t="shared" si="305"/>
        <v>0</v>
      </c>
      <c r="AK129" s="112">
        <f t="shared" si="305"/>
        <v>0</v>
      </c>
      <c r="AL129" s="111">
        <f t="shared" si="305"/>
        <v>0</v>
      </c>
      <c r="AM129" s="112">
        <f t="shared" si="305"/>
        <v>0</v>
      </c>
      <c r="AN129" s="111">
        <f aca="true" t="shared" si="306" ref="AN129:BS129">SUM(AN10:AN121)</f>
        <v>0</v>
      </c>
      <c r="AO129" s="112">
        <f t="shared" si="306"/>
        <v>0</v>
      </c>
      <c r="AP129" s="111">
        <f t="shared" si="306"/>
        <v>0</v>
      </c>
      <c r="AQ129" s="112">
        <f t="shared" si="306"/>
        <v>0</v>
      </c>
      <c r="AR129" s="111">
        <f t="shared" si="306"/>
        <v>0</v>
      </c>
      <c r="AS129" s="112">
        <f t="shared" si="306"/>
        <v>0</v>
      </c>
      <c r="AT129" s="111">
        <f t="shared" si="306"/>
        <v>0</v>
      </c>
      <c r="AU129" s="112">
        <f t="shared" si="306"/>
        <v>0</v>
      </c>
      <c r="AV129" s="111">
        <f t="shared" si="306"/>
        <v>0</v>
      </c>
      <c r="AW129" s="112">
        <f t="shared" si="306"/>
        <v>0</v>
      </c>
      <c r="AX129" s="111">
        <f t="shared" si="306"/>
        <v>0</v>
      </c>
      <c r="AY129" s="112">
        <f t="shared" si="306"/>
        <v>0</v>
      </c>
      <c r="AZ129" s="111">
        <f t="shared" si="306"/>
        <v>0</v>
      </c>
      <c r="BA129" s="112">
        <f t="shared" si="306"/>
        <v>0</v>
      </c>
      <c r="BB129" s="111">
        <f t="shared" si="306"/>
        <v>0</v>
      </c>
      <c r="BC129" s="112">
        <f t="shared" si="306"/>
        <v>0</v>
      </c>
      <c r="BD129" s="111">
        <f t="shared" si="306"/>
        <v>0</v>
      </c>
      <c r="BE129" s="112">
        <f t="shared" si="306"/>
        <v>0</v>
      </c>
      <c r="BF129" s="111">
        <f t="shared" si="306"/>
        <v>0</v>
      </c>
      <c r="BG129" s="112">
        <f t="shared" si="306"/>
        <v>0</v>
      </c>
      <c r="BH129" s="111">
        <f t="shared" si="306"/>
        <v>0</v>
      </c>
      <c r="BI129" s="112">
        <f t="shared" si="306"/>
        <v>0</v>
      </c>
      <c r="BJ129" s="111">
        <f t="shared" si="306"/>
        <v>0</v>
      </c>
      <c r="BK129" s="112">
        <f t="shared" si="306"/>
        <v>0</v>
      </c>
      <c r="BL129" s="111">
        <f t="shared" si="306"/>
        <v>0</v>
      </c>
      <c r="BM129" s="112">
        <f t="shared" si="306"/>
        <v>0</v>
      </c>
      <c r="BN129" s="111">
        <f t="shared" si="306"/>
        <v>0</v>
      </c>
      <c r="BO129" s="112">
        <f t="shared" si="306"/>
        <v>0</v>
      </c>
      <c r="BP129" s="111">
        <f t="shared" si="306"/>
        <v>0</v>
      </c>
      <c r="BQ129" s="112">
        <f t="shared" si="306"/>
        <v>0</v>
      </c>
      <c r="BR129" s="111">
        <f t="shared" si="306"/>
        <v>0</v>
      </c>
      <c r="BS129" s="112">
        <f t="shared" si="306"/>
        <v>0</v>
      </c>
      <c r="BT129" s="111">
        <f aca="true" t="shared" si="307" ref="BT129:CY129">SUM(BT10:BT121)</f>
        <v>0</v>
      </c>
      <c r="BU129" s="112">
        <f t="shared" si="307"/>
        <v>0</v>
      </c>
      <c r="BV129" s="111">
        <f t="shared" si="307"/>
        <v>0</v>
      </c>
      <c r="BW129" s="112">
        <f t="shared" si="307"/>
        <v>0</v>
      </c>
      <c r="BX129" s="111">
        <f t="shared" si="307"/>
        <v>0</v>
      </c>
      <c r="BY129" s="112">
        <f t="shared" si="307"/>
        <v>0</v>
      </c>
      <c r="BZ129" s="111">
        <f t="shared" si="307"/>
        <v>0</v>
      </c>
      <c r="CA129" s="112">
        <f t="shared" si="307"/>
        <v>0</v>
      </c>
      <c r="CB129" s="111">
        <f t="shared" si="307"/>
        <v>0</v>
      </c>
      <c r="CC129" s="112">
        <f t="shared" si="307"/>
        <v>0</v>
      </c>
      <c r="CD129" s="111">
        <f t="shared" si="307"/>
        <v>0</v>
      </c>
      <c r="CE129" s="112">
        <f t="shared" si="307"/>
        <v>0</v>
      </c>
      <c r="CF129" s="111">
        <f t="shared" si="307"/>
        <v>0</v>
      </c>
      <c r="CG129" s="112">
        <f t="shared" si="307"/>
        <v>0</v>
      </c>
      <c r="CH129" s="111">
        <f t="shared" si="307"/>
        <v>0</v>
      </c>
      <c r="CI129" s="112">
        <f t="shared" si="307"/>
        <v>0</v>
      </c>
      <c r="CJ129" s="111">
        <f t="shared" si="307"/>
        <v>0</v>
      </c>
      <c r="CK129" s="112">
        <f t="shared" si="307"/>
        <v>0</v>
      </c>
      <c r="CL129" s="111">
        <f t="shared" si="307"/>
        <v>0</v>
      </c>
      <c r="CM129" s="112">
        <f t="shared" si="307"/>
        <v>0</v>
      </c>
      <c r="CN129" s="111">
        <f t="shared" si="307"/>
        <v>0</v>
      </c>
      <c r="CO129" s="112">
        <f t="shared" si="307"/>
        <v>0</v>
      </c>
      <c r="CP129" s="111">
        <f t="shared" si="307"/>
        <v>0</v>
      </c>
      <c r="CQ129" s="112">
        <f t="shared" si="307"/>
        <v>0</v>
      </c>
      <c r="CR129" s="111">
        <f t="shared" si="307"/>
        <v>0</v>
      </c>
      <c r="CS129" s="112">
        <f t="shared" si="307"/>
        <v>0</v>
      </c>
      <c r="CT129" s="111">
        <f t="shared" si="307"/>
        <v>0</v>
      </c>
      <c r="CU129" s="112">
        <f t="shared" si="307"/>
        <v>0</v>
      </c>
      <c r="CV129" s="111">
        <f t="shared" si="307"/>
        <v>0</v>
      </c>
      <c r="CW129" s="112">
        <f t="shared" si="307"/>
        <v>0</v>
      </c>
      <c r="CX129" s="111">
        <f t="shared" si="307"/>
        <v>0</v>
      </c>
      <c r="CY129" s="112">
        <f t="shared" si="307"/>
        <v>0</v>
      </c>
      <c r="CZ129" s="111">
        <f aca="true" t="shared" si="308" ref="CZ129:EE129">SUM(CZ10:CZ121)</f>
        <v>0</v>
      </c>
      <c r="DA129" s="112">
        <f t="shared" si="308"/>
        <v>0</v>
      </c>
      <c r="DB129" s="111">
        <f t="shared" si="308"/>
        <v>0</v>
      </c>
      <c r="DC129" s="112">
        <f t="shared" si="308"/>
        <v>0</v>
      </c>
      <c r="DD129" s="111">
        <f t="shared" si="308"/>
        <v>0</v>
      </c>
      <c r="DE129" s="112">
        <f t="shared" si="308"/>
        <v>0</v>
      </c>
      <c r="DF129" s="111">
        <f t="shared" si="308"/>
        <v>0</v>
      </c>
      <c r="DG129" s="112">
        <f t="shared" si="308"/>
        <v>0</v>
      </c>
      <c r="DH129" s="111">
        <f t="shared" si="308"/>
        <v>0</v>
      </c>
      <c r="DI129" s="112">
        <f t="shared" si="308"/>
        <v>0</v>
      </c>
      <c r="DJ129" s="111">
        <f t="shared" si="308"/>
        <v>0</v>
      </c>
      <c r="DK129" s="112">
        <f t="shared" si="308"/>
        <v>0</v>
      </c>
      <c r="DL129" s="111">
        <f t="shared" si="308"/>
        <v>0</v>
      </c>
      <c r="DM129" s="112">
        <f t="shared" si="308"/>
        <v>0</v>
      </c>
      <c r="DN129" s="111">
        <f t="shared" si="308"/>
        <v>0</v>
      </c>
      <c r="DO129" s="112">
        <f t="shared" si="308"/>
        <v>0</v>
      </c>
      <c r="DP129" s="111">
        <f t="shared" si="308"/>
        <v>0</v>
      </c>
      <c r="DQ129" s="112">
        <f t="shared" si="308"/>
        <v>0</v>
      </c>
      <c r="DR129" s="111">
        <f t="shared" si="308"/>
        <v>0</v>
      </c>
      <c r="DS129" s="112">
        <f t="shared" si="308"/>
        <v>0</v>
      </c>
      <c r="DT129" s="111">
        <f t="shared" si="308"/>
        <v>0</v>
      </c>
      <c r="DU129" s="112">
        <f t="shared" si="308"/>
        <v>0</v>
      </c>
      <c r="DV129" s="111">
        <f t="shared" si="308"/>
        <v>0</v>
      </c>
      <c r="DW129" s="112">
        <f t="shared" si="308"/>
        <v>0</v>
      </c>
      <c r="DX129" s="111">
        <f t="shared" si="308"/>
        <v>0</v>
      </c>
      <c r="DY129" s="112">
        <f t="shared" si="308"/>
        <v>0</v>
      </c>
      <c r="DZ129" s="111">
        <f t="shared" si="308"/>
        <v>0</v>
      </c>
      <c r="EA129" s="112">
        <f t="shared" si="308"/>
        <v>0</v>
      </c>
      <c r="EB129" s="111">
        <f t="shared" si="308"/>
        <v>0</v>
      </c>
      <c r="EC129" s="112">
        <f t="shared" si="308"/>
        <v>0</v>
      </c>
      <c r="ED129" s="111">
        <f t="shared" si="308"/>
        <v>0</v>
      </c>
      <c r="EE129" s="112">
        <f t="shared" si="308"/>
        <v>0</v>
      </c>
      <c r="EF129" s="111">
        <f aca="true" t="shared" si="309" ref="EF129:FC129">SUM(EF10:EF121)</f>
        <v>0</v>
      </c>
      <c r="EG129" s="112">
        <f t="shared" si="309"/>
        <v>0</v>
      </c>
      <c r="EH129" s="111">
        <f t="shared" si="309"/>
        <v>0</v>
      </c>
      <c r="EI129" s="112">
        <f t="shared" si="309"/>
        <v>0</v>
      </c>
      <c r="EJ129" s="111">
        <f t="shared" si="309"/>
        <v>0</v>
      </c>
      <c r="EK129" s="112">
        <f t="shared" si="309"/>
        <v>0</v>
      </c>
      <c r="EL129" s="111">
        <f t="shared" si="309"/>
        <v>0</v>
      </c>
      <c r="EM129" s="112">
        <f t="shared" si="309"/>
        <v>0</v>
      </c>
      <c r="EN129" s="111">
        <f t="shared" si="309"/>
        <v>0</v>
      </c>
      <c r="EO129" s="112">
        <f t="shared" si="309"/>
        <v>0</v>
      </c>
      <c r="EP129" s="111">
        <f t="shared" si="309"/>
        <v>0</v>
      </c>
      <c r="EQ129" s="112">
        <f t="shared" si="309"/>
        <v>0</v>
      </c>
      <c r="ER129" s="111">
        <f t="shared" si="309"/>
        <v>0</v>
      </c>
      <c r="ES129" s="112">
        <f t="shared" si="309"/>
        <v>0</v>
      </c>
      <c r="ET129" s="111">
        <f t="shared" si="309"/>
        <v>0</v>
      </c>
      <c r="EU129" s="112">
        <f t="shared" si="309"/>
        <v>0</v>
      </c>
      <c r="EV129" s="111">
        <f t="shared" si="309"/>
        <v>0</v>
      </c>
      <c r="EW129" s="112">
        <f t="shared" si="309"/>
        <v>0</v>
      </c>
      <c r="EX129" s="111">
        <f t="shared" si="309"/>
        <v>0</v>
      </c>
      <c r="EY129" s="112">
        <f t="shared" si="309"/>
        <v>0</v>
      </c>
      <c r="EZ129" s="111">
        <f t="shared" si="309"/>
        <v>0</v>
      </c>
      <c r="FA129" s="112">
        <f t="shared" si="309"/>
        <v>0</v>
      </c>
      <c r="FB129" s="111">
        <f t="shared" si="309"/>
        <v>0</v>
      </c>
      <c r="FC129" s="112">
        <f t="shared" si="309"/>
        <v>0</v>
      </c>
    </row>
    <row r="130" spans="1:254" s="113" customFormat="1" ht="12">
      <c r="A130" s="213"/>
      <c r="B130" s="218"/>
      <c r="C130" s="218"/>
      <c r="D130" s="219"/>
      <c r="E130" s="213"/>
      <c r="F130" s="215"/>
      <c r="G130" s="141"/>
      <c r="H130" s="216"/>
      <c r="I130" s="217"/>
      <c r="J130" s="120"/>
      <c r="K130" s="120"/>
      <c r="L130" s="120"/>
      <c r="M130" s="120"/>
      <c r="N130" s="120"/>
      <c r="O130" s="120"/>
      <c r="P130" s="120"/>
      <c r="Q130" s="120"/>
      <c r="R130" s="114"/>
      <c r="S130" s="115"/>
      <c r="T130" s="114"/>
      <c r="U130" s="115"/>
      <c r="V130" s="114"/>
      <c r="W130" s="114"/>
      <c r="X130" s="114"/>
      <c r="Y130" s="114"/>
      <c r="Z130" s="114"/>
      <c r="AA130" s="114"/>
      <c r="AB130" s="114"/>
      <c r="AC130" s="114"/>
      <c r="AD130" s="114"/>
      <c r="AE130" s="114"/>
      <c r="AF130" s="114"/>
      <c r="AG130" s="114"/>
      <c r="AH130" s="114"/>
      <c r="AI130" s="115"/>
      <c r="AJ130" s="114"/>
      <c r="AK130" s="115"/>
      <c r="AL130" s="114"/>
      <c r="AM130" s="114"/>
      <c r="AN130" s="114"/>
      <c r="AO130" s="114"/>
      <c r="AP130" s="114"/>
      <c r="AQ130" s="115"/>
      <c r="AR130" s="114"/>
      <c r="AS130" s="116"/>
      <c r="AT130" s="114"/>
      <c r="AU130" s="116"/>
      <c r="AV130" s="114"/>
      <c r="AW130" s="114"/>
      <c r="AX130" s="114"/>
      <c r="AY130" s="114"/>
      <c r="AZ130" s="114"/>
      <c r="BA130" s="114"/>
      <c r="BB130" s="114"/>
      <c r="BC130" s="114"/>
      <c r="BD130" s="114"/>
      <c r="BE130" s="114"/>
      <c r="BF130" s="114"/>
      <c r="BG130" s="116"/>
      <c r="BH130" s="114"/>
      <c r="BI130" s="114"/>
      <c r="BJ130" s="114"/>
      <c r="BK130" s="114"/>
      <c r="BL130" s="114"/>
      <c r="BM130" s="114"/>
      <c r="BN130" s="114"/>
      <c r="BO130" s="114"/>
      <c r="BP130" s="114"/>
      <c r="BQ130" s="114"/>
      <c r="BR130" s="114"/>
      <c r="BS130" s="114"/>
      <c r="BT130" s="114"/>
      <c r="BU130" s="114"/>
      <c r="BV130" s="114"/>
      <c r="BW130" s="114"/>
      <c r="BX130" s="114"/>
      <c r="BY130" s="114"/>
      <c r="BZ130" s="114"/>
      <c r="CA130" s="114"/>
      <c r="CB130" s="114"/>
      <c r="CC130" s="114"/>
      <c r="CD130" s="114"/>
      <c r="CE130" s="114"/>
      <c r="CF130" s="114"/>
      <c r="CG130" s="114"/>
      <c r="CH130" s="114"/>
      <c r="CI130" s="114"/>
      <c r="CJ130" s="114"/>
      <c r="CK130" s="114"/>
      <c r="CL130" s="114"/>
      <c r="CM130" s="114"/>
      <c r="CN130" s="114"/>
      <c r="CO130" s="114"/>
      <c r="CP130" s="114"/>
      <c r="CQ130" s="114"/>
      <c r="CR130" s="114"/>
      <c r="CS130" s="114"/>
      <c r="CT130" s="114"/>
      <c r="CU130" s="114"/>
      <c r="CV130" s="114"/>
      <c r="CW130" s="114"/>
      <c r="CX130" s="114"/>
      <c r="CY130" s="114"/>
      <c r="CZ130" s="114"/>
      <c r="DA130" s="114"/>
      <c r="DB130" s="114"/>
      <c r="DC130" s="114"/>
      <c r="DD130" s="114"/>
      <c r="DE130" s="114"/>
      <c r="DF130" s="114"/>
      <c r="DG130" s="114"/>
      <c r="DH130" s="114"/>
      <c r="DI130" s="114"/>
      <c r="DJ130" s="114"/>
      <c r="DK130" s="114"/>
      <c r="DL130" s="114"/>
      <c r="DM130" s="114"/>
      <c r="DN130" s="114"/>
      <c r="DO130" s="114"/>
      <c r="DP130" s="114"/>
      <c r="DQ130" s="114"/>
      <c r="DR130" s="114"/>
      <c r="DS130" s="114"/>
      <c r="DT130" s="114"/>
      <c r="DU130" s="114"/>
      <c r="DV130" s="114"/>
      <c r="DW130" s="114"/>
      <c r="DX130" s="114"/>
      <c r="DY130" s="114"/>
      <c r="DZ130" s="117"/>
      <c r="EA130" s="117"/>
      <c r="EB130" s="114"/>
      <c r="EC130" s="114"/>
      <c r="ED130" s="114"/>
      <c r="EE130" s="114"/>
      <c r="EF130" s="114"/>
      <c r="EG130" s="114"/>
      <c r="EH130" s="114"/>
      <c r="EI130" s="114"/>
      <c r="EJ130" s="114"/>
      <c r="EK130" s="114"/>
      <c r="EL130" s="114"/>
      <c r="EM130" s="114"/>
      <c r="EN130" s="114"/>
      <c r="EO130" s="114"/>
      <c r="EP130" s="114"/>
      <c r="EQ130" s="114"/>
      <c r="ER130" s="114"/>
      <c r="ES130" s="114"/>
      <c r="ET130" s="114"/>
      <c r="EU130" s="114"/>
      <c r="EV130" s="114"/>
      <c r="EW130" s="114"/>
      <c r="EX130" s="114"/>
      <c r="EY130" s="114"/>
      <c r="EZ130" s="114"/>
      <c r="FA130" s="114"/>
      <c r="FB130" s="114"/>
      <c r="FC130" s="114"/>
      <c r="FD130" s="118"/>
      <c r="FE130" s="118"/>
      <c r="FF130" s="118"/>
      <c r="FG130" s="118"/>
      <c r="FH130" s="118"/>
      <c r="FI130" s="119"/>
      <c r="FJ130" s="119"/>
      <c r="FK130" s="119"/>
      <c r="FL130" s="119"/>
      <c r="FM130" s="119"/>
      <c r="FN130" s="119"/>
      <c r="FO130" s="119"/>
      <c r="FP130" s="119"/>
      <c r="FQ130" s="119"/>
      <c r="FR130" s="119"/>
      <c r="FS130" s="119"/>
      <c r="FT130" s="119"/>
      <c r="FU130" s="119"/>
      <c r="FV130" s="119"/>
      <c r="FW130" s="119"/>
      <c r="FX130" s="119"/>
      <c r="FY130" s="119"/>
      <c r="FZ130" s="119"/>
      <c r="GA130" s="119"/>
      <c r="GB130" s="119"/>
      <c r="GC130" s="119"/>
      <c r="GD130" s="119"/>
      <c r="GE130" s="119"/>
      <c r="GF130" s="119"/>
      <c r="GG130" s="119"/>
      <c r="GH130" s="119"/>
      <c r="GI130" s="119"/>
      <c r="GJ130" s="119"/>
      <c r="GK130" s="119"/>
      <c r="GL130" s="119"/>
      <c r="GM130" s="119"/>
      <c r="GN130" s="119"/>
      <c r="GO130" s="119"/>
      <c r="GP130" s="119"/>
      <c r="GQ130" s="119"/>
      <c r="GR130" s="119"/>
      <c r="GS130" s="119"/>
      <c r="GT130" s="119"/>
      <c r="GU130" s="119"/>
      <c r="GV130" s="119"/>
      <c r="GW130" s="119"/>
      <c r="GX130" s="119"/>
      <c r="GY130" s="119"/>
      <c r="GZ130" s="119"/>
      <c r="HA130" s="119"/>
      <c r="HB130" s="119"/>
      <c r="HC130" s="119"/>
      <c r="HD130" s="119"/>
      <c r="HE130" s="119"/>
      <c r="HF130" s="119"/>
      <c r="HG130" s="119"/>
      <c r="HH130" s="119"/>
      <c r="HI130" s="119"/>
      <c r="HJ130" s="119"/>
      <c r="HK130" s="119"/>
      <c r="HL130" s="119"/>
      <c r="HM130" s="119"/>
      <c r="HN130" s="119"/>
      <c r="HO130" s="119"/>
      <c r="HP130" s="119"/>
      <c r="HQ130" s="119"/>
      <c r="HR130" s="119"/>
      <c r="HS130" s="119"/>
      <c r="HT130" s="119"/>
      <c r="HU130" s="119"/>
      <c r="HV130" s="119"/>
      <c r="HW130" s="119"/>
      <c r="HX130" s="119"/>
      <c r="HY130" s="119"/>
      <c r="HZ130" s="119"/>
      <c r="IA130" s="119"/>
      <c r="IB130" s="119"/>
      <c r="IC130" s="119"/>
      <c r="ID130" s="119"/>
      <c r="IE130" s="119"/>
      <c r="IF130" s="119"/>
      <c r="IG130" s="119"/>
      <c r="IH130" s="119"/>
      <c r="II130" s="119"/>
      <c r="IJ130" s="119"/>
      <c r="IK130" s="119"/>
      <c r="IL130" s="119"/>
      <c r="IM130" s="119"/>
      <c r="IN130" s="119"/>
      <c r="IO130" s="119"/>
      <c r="IP130" s="119"/>
      <c r="IQ130" s="119"/>
      <c r="IR130" s="119"/>
      <c r="IS130" s="119"/>
      <c r="IT130" s="119"/>
    </row>
    <row r="131" spans="1:254" ht="17.25">
      <c r="A131" s="220"/>
      <c r="B131" s="218"/>
      <c r="C131" s="218"/>
      <c r="D131" s="219"/>
      <c r="E131" s="213"/>
      <c r="F131" s="215"/>
      <c r="G131" s="141"/>
      <c r="H131" s="216"/>
      <c r="I131" s="217"/>
      <c r="J131" s="120"/>
      <c r="K131" s="120"/>
      <c r="L131" s="120"/>
      <c r="M131" s="120"/>
      <c r="N131" s="120"/>
      <c r="O131" s="120"/>
      <c r="P131" s="120"/>
      <c r="Q131" s="120"/>
      <c r="FD131" s="24"/>
      <c r="FE131" s="24"/>
      <c r="FF131" s="24"/>
      <c r="FG131" s="24"/>
      <c r="FH131" s="24"/>
      <c r="FI131" s="27"/>
      <c r="FJ131" s="27"/>
      <c r="FK131" s="27"/>
      <c r="FL131" s="27"/>
      <c r="FM131" s="27"/>
      <c r="FN131" s="27"/>
      <c r="FO131" s="27"/>
      <c r="FP131" s="27"/>
      <c r="FQ131" s="27"/>
      <c r="FR131" s="27"/>
      <c r="FS131" s="27"/>
      <c r="FT131" s="27"/>
      <c r="FU131" s="27"/>
      <c r="FV131" s="27"/>
      <c r="FW131" s="27"/>
      <c r="FX131" s="27"/>
      <c r="FY131" s="27"/>
      <c r="FZ131" s="27"/>
      <c r="GA131" s="27"/>
      <c r="GB131" s="27"/>
      <c r="GC131" s="27"/>
      <c r="GD131" s="27"/>
      <c r="GE131" s="27"/>
      <c r="GF131" s="27"/>
      <c r="GG131" s="27"/>
      <c r="GH131" s="27"/>
      <c r="GI131" s="27"/>
      <c r="GJ131" s="27"/>
      <c r="GK131" s="27"/>
      <c r="GL131" s="27"/>
      <c r="GM131" s="27"/>
      <c r="GN131" s="27"/>
      <c r="GO131" s="27"/>
      <c r="GP131" s="27"/>
      <c r="GQ131" s="27"/>
      <c r="GR131" s="27"/>
      <c r="GS131" s="27"/>
      <c r="GT131" s="27"/>
      <c r="GU131" s="27"/>
      <c r="GV131" s="27"/>
      <c r="GW131" s="27"/>
      <c r="GX131" s="27"/>
      <c r="GY131" s="27"/>
      <c r="GZ131" s="27"/>
      <c r="HA131" s="27"/>
      <c r="HB131" s="27"/>
      <c r="HC131" s="27"/>
      <c r="HD131" s="27"/>
      <c r="HE131" s="27"/>
      <c r="HF131" s="27"/>
      <c r="HG131" s="27"/>
      <c r="HH131" s="27"/>
      <c r="HI131" s="27"/>
      <c r="HJ131" s="27"/>
      <c r="HK131" s="27"/>
      <c r="HL131" s="27"/>
      <c r="HM131" s="27"/>
      <c r="HN131" s="27"/>
      <c r="HO131" s="27"/>
      <c r="HP131" s="27"/>
      <c r="HQ131" s="27"/>
      <c r="HR131" s="27"/>
      <c r="HS131" s="27"/>
      <c r="HT131" s="27"/>
      <c r="HU131" s="27"/>
      <c r="HV131" s="27"/>
      <c r="HW131" s="27"/>
      <c r="HX131" s="27"/>
      <c r="HY131" s="27"/>
      <c r="HZ131" s="27"/>
      <c r="IA131" s="27"/>
      <c r="IB131" s="27"/>
      <c r="IC131" s="27"/>
      <c r="ID131" s="27"/>
      <c r="IE131" s="27"/>
      <c r="IF131" s="27"/>
      <c r="IG131" s="27"/>
      <c r="IH131" s="27"/>
      <c r="II131" s="27"/>
      <c r="IJ131" s="27"/>
      <c r="IK131" s="27"/>
      <c r="IL131" s="27"/>
      <c r="IM131" s="27"/>
      <c r="IN131" s="27"/>
      <c r="IO131" s="27"/>
      <c r="IP131" s="27"/>
      <c r="IQ131" s="27"/>
      <c r="IR131" s="27"/>
      <c r="IS131" s="27"/>
      <c r="IT131" s="27"/>
    </row>
    <row r="132" spans="1:131" s="21" customFormat="1" ht="17.25">
      <c r="A132" s="213"/>
      <c r="B132" s="218"/>
      <c r="C132" s="218"/>
      <c r="D132" s="219"/>
      <c r="E132" s="213"/>
      <c r="F132" s="215"/>
      <c r="G132" s="141"/>
      <c r="H132" s="216"/>
      <c r="I132" s="217"/>
      <c r="J132" s="120"/>
      <c r="K132" s="120"/>
      <c r="L132" s="120"/>
      <c r="M132" s="120"/>
      <c r="N132" s="120"/>
      <c r="O132" s="120"/>
      <c r="P132" s="120"/>
      <c r="Q132" s="120"/>
      <c r="S132" s="22"/>
      <c r="U132" s="22"/>
      <c r="AI132" s="22"/>
      <c r="AK132" s="22"/>
      <c r="AQ132" s="22"/>
      <c r="AS132" s="23"/>
      <c r="AU132" s="23"/>
      <c r="BG132" s="23"/>
      <c r="DZ132" s="54"/>
      <c r="EA132" s="54"/>
    </row>
    <row r="133" spans="1:254" ht="17.25">
      <c r="A133" s="213"/>
      <c r="B133" s="212" t="s">
        <v>271</v>
      </c>
      <c r="C133" s="218"/>
      <c r="D133" s="219"/>
      <c r="E133" s="213"/>
      <c r="F133" s="215"/>
      <c r="G133" s="141"/>
      <c r="H133" s="216"/>
      <c r="I133" s="217"/>
      <c r="J133" s="120"/>
      <c r="K133" s="120"/>
      <c r="L133" s="120"/>
      <c r="M133" s="120"/>
      <c r="N133" s="120"/>
      <c r="O133" s="120"/>
      <c r="P133" s="120"/>
      <c r="Q133" s="120"/>
      <c r="FD133" s="24"/>
      <c r="FE133" s="24"/>
      <c r="FF133" s="24"/>
      <c r="FG133" s="24"/>
      <c r="FH133" s="24"/>
      <c r="FI133" s="27"/>
      <c r="FJ133" s="27"/>
      <c r="FK133" s="27"/>
      <c r="FL133" s="27"/>
      <c r="FM133" s="27"/>
      <c r="FN133" s="27"/>
      <c r="FO133" s="27"/>
      <c r="FP133" s="27"/>
      <c r="FQ133" s="27"/>
      <c r="FR133" s="27"/>
      <c r="FS133" s="27"/>
      <c r="FT133" s="27"/>
      <c r="FU133" s="27"/>
      <c r="FV133" s="27"/>
      <c r="FW133" s="27"/>
      <c r="FX133" s="27"/>
      <c r="FY133" s="27"/>
      <c r="FZ133" s="27"/>
      <c r="GA133" s="27"/>
      <c r="GB133" s="27"/>
      <c r="GC133" s="27"/>
      <c r="GD133" s="27"/>
      <c r="GE133" s="27"/>
      <c r="GF133" s="27"/>
      <c r="GG133" s="27"/>
      <c r="GH133" s="27"/>
      <c r="GI133" s="27"/>
      <c r="GJ133" s="27"/>
      <c r="GK133" s="27"/>
      <c r="GL133" s="27"/>
      <c r="GM133" s="27"/>
      <c r="GN133" s="27"/>
      <c r="GO133" s="27"/>
      <c r="GP133" s="27"/>
      <c r="GQ133" s="27"/>
      <c r="GR133" s="27"/>
      <c r="GS133" s="27"/>
      <c r="GT133" s="27"/>
      <c r="GU133" s="27"/>
      <c r="GV133" s="27"/>
      <c r="GW133" s="27"/>
      <c r="GX133" s="27"/>
      <c r="GY133" s="27"/>
      <c r="GZ133" s="27"/>
      <c r="HA133" s="27"/>
      <c r="HB133" s="27"/>
      <c r="HC133" s="27"/>
      <c r="HD133" s="27"/>
      <c r="HE133" s="27"/>
      <c r="HF133" s="27"/>
      <c r="HG133" s="27"/>
      <c r="HH133" s="27"/>
      <c r="HI133" s="27"/>
      <c r="HJ133" s="27"/>
      <c r="HK133" s="27"/>
      <c r="HL133" s="27"/>
      <c r="HM133" s="27"/>
      <c r="HN133" s="27"/>
      <c r="HO133" s="27"/>
      <c r="HP133" s="27"/>
      <c r="HQ133" s="27"/>
      <c r="HR133" s="27"/>
      <c r="HS133" s="27"/>
      <c r="HT133" s="27"/>
      <c r="HU133" s="27"/>
      <c r="HV133" s="27"/>
      <c r="HW133" s="27"/>
      <c r="HX133" s="27"/>
      <c r="HY133" s="27"/>
      <c r="HZ133" s="27"/>
      <c r="IA133" s="27"/>
      <c r="IB133" s="27"/>
      <c r="IC133" s="27"/>
      <c r="ID133" s="27"/>
      <c r="IE133" s="27"/>
      <c r="IF133" s="27"/>
      <c r="IG133" s="27"/>
      <c r="IH133" s="27"/>
      <c r="II133" s="27"/>
      <c r="IJ133" s="27"/>
      <c r="IK133" s="27"/>
      <c r="IL133" s="27"/>
      <c r="IM133" s="27"/>
      <c r="IN133" s="27"/>
      <c r="IO133" s="27"/>
      <c r="IP133" s="27"/>
      <c r="IQ133" s="27"/>
      <c r="IR133" s="27"/>
      <c r="IS133" s="27"/>
      <c r="IT133" s="27"/>
    </row>
    <row r="134" spans="1:254" ht="17.25">
      <c r="A134" s="213"/>
      <c r="B134" s="212" t="s">
        <v>276</v>
      </c>
      <c r="C134" s="218"/>
      <c r="D134" s="219"/>
      <c r="E134" s="213"/>
      <c r="F134" s="215"/>
      <c r="G134" s="141"/>
      <c r="H134" s="216"/>
      <c r="I134" s="217"/>
      <c r="J134" s="120"/>
      <c r="K134" s="120"/>
      <c r="L134" s="120"/>
      <c r="M134" s="120"/>
      <c r="N134" s="120"/>
      <c r="O134" s="120"/>
      <c r="P134" s="120"/>
      <c r="Q134" s="120"/>
      <c r="FD134" s="24"/>
      <c r="FE134" s="24"/>
      <c r="FF134" s="24"/>
      <c r="FG134" s="24"/>
      <c r="FH134" s="24"/>
      <c r="FI134" s="27"/>
      <c r="FJ134" s="27"/>
      <c r="FK134" s="27"/>
      <c r="FL134" s="27"/>
      <c r="FM134" s="27"/>
      <c r="FN134" s="27"/>
      <c r="FO134" s="27"/>
      <c r="FP134" s="27"/>
      <c r="FQ134" s="27"/>
      <c r="FR134" s="27"/>
      <c r="FS134" s="27"/>
      <c r="FT134" s="27"/>
      <c r="FU134" s="27"/>
      <c r="FV134" s="27"/>
      <c r="FW134" s="27"/>
      <c r="FX134" s="27"/>
      <c r="FY134" s="27"/>
      <c r="FZ134" s="27"/>
      <c r="GA134" s="27"/>
      <c r="GB134" s="27"/>
      <c r="GC134" s="27"/>
      <c r="GD134" s="27"/>
      <c r="GE134" s="27"/>
      <c r="GF134" s="27"/>
      <c r="GG134" s="27"/>
      <c r="GH134" s="27"/>
      <c r="GI134" s="27"/>
      <c r="GJ134" s="27"/>
      <c r="GK134" s="27"/>
      <c r="GL134" s="27"/>
      <c r="GM134" s="27"/>
      <c r="GN134" s="27"/>
      <c r="GO134" s="27"/>
      <c r="GP134" s="27"/>
      <c r="GQ134" s="27"/>
      <c r="GR134" s="27"/>
      <c r="GS134" s="27"/>
      <c r="GT134" s="27"/>
      <c r="GU134" s="27"/>
      <c r="GV134" s="27"/>
      <c r="GW134" s="27"/>
      <c r="GX134" s="27"/>
      <c r="GY134" s="27"/>
      <c r="GZ134" s="27"/>
      <c r="HA134" s="27"/>
      <c r="HB134" s="27"/>
      <c r="HC134" s="27"/>
      <c r="HD134" s="27"/>
      <c r="HE134" s="27"/>
      <c r="HF134" s="27"/>
      <c r="HG134" s="27"/>
      <c r="HH134" s="27"/>
      <c r="HI134" s="27"/>
      <c r="HJ134" s="27"/>
      <c r="HK134" s="27"/>
      <c r="HL134" s="27"/>
      <c r="HM134" s="27"/>
      <c r="HN134" s="27"/>
      <c r="HO134" s="27"/>
      <c r="HP134" s="27"/>
      <c r="HQ134" s="27"/>
      <c r="HR134" s="27"/>
      <c r="HS134" s="27"/>
      <c r="HT134" s="27"/>
      <c r="HU134" s="27"/>
      <c r="HV134" s="27"/>
      <c r="HW134" s="27"/>
      <c r="HX134" s="27"/>
      <c r="HY134" s="27"/>
      <c r="HZ134" s="27"/>
      <c r="IA134" s="27"/>
      <c r="IB134" s="27"/>
      <c r="IC134" s="27"/>
      <c r="ID134" s="27"/>
      <c r="IE134" s="27"/>
      <c r="IF134" s="27"/>
      <c r="IG134" s="27"/>
      <c r="IH134" s="27"/>
      <c r="II134" s="27"/>
      <c r="IJ134" s="27"/>
      <c r="IK134" s="27"/>
      <c r="IL134" s="27"/>
      <c r="IM134" s="27"/>
      <c r="IN134" s="27"/>
      <c r="IO134" s="27"/>
      <c r="IP134" s="27"/>
      <c r="IQ134" s="27"/>
      <c r="IR134" s="27"/>
      <c r="IS134" s="27"/>
      <c r="IT134" s="27"/>
    </row>
    <row r="135" spans="1:254" ht="17.25">
      <c r="A135" s="213"/>
      <c r="B135" s="212" t="s">
        <v>124</v>
      </c>
      <c r="C135" s="218"/>
      <c r="D135" s="219"/>
      <c r="E135" s="213"/>
      <c r="F135" s="215"/>
      <c r="G135" s="141"/>
      <c r="H135" s="216"/>
      <c r="I135" s="217"/>
      <c r="FD135" s="24"/>
      <c r="FE135" s="24"/>
      <c r="FF135" s="24"/>
      <c r="FG135" s="24"/>
      <c r="FH135" s="24"/>
      <c r="FI135" s="26"/>
      <c r="FJ135" s="26"/>
      <c r="FK135" s="26"/>
      <c r="FL135" s="26"/>
      <c r="FM135" s="26"/>
      <c r="FN135" s="26"/>
      <c r="FO135" s="26"/>
      <c r="FP135" s="26"/>
      <c r="FQ135" s="26"/>
      <c r="FR135" s="26"/>
      <c r="FS135" s="26"/>
      <c r="FT135" s="26"/>
      <c r="FU135" s="26"/>
      <c r="FV135" s="26"/>
      <c r="FW135" s="26"/>
      <c r="FX135" s="26"/>
      <c r="FY135" s="26"/>
      <c r="FZ135" s="26"/>
      <c r="GA135" s="26"/>
      <c r="GB135" s="26"/>
      <c r="GC135" s="26"/>
      <c r="GD135" s="26"/>
      <c r="GE135" s="26"/>
      <c r="GF135" s="26"/>
      <c r="GG135" s="26"/>
      <c r="GH135" s="26"/>
      <c r="GI135" s="26"/>
      <c r="GJ135" s="26"/>
      <c r="GK135" s="26"/>
      <c r="GL135" s="26"/>
      <c r="GM135" s="26"/>
      <c r="GN135" s="26"/>
      <c r="GO135" s="26"/>
      <c r="GP135" s="26"/>
      <c r="GQ135" s="26"/>
      <c r="GR135" s="26"/>
      <c r="GS135" s="26"/>
      <c r="GT135" s="26"/>
      <c r="GU135" s="26"/>
      <c r="GV135" s="26"/>
      <c r="GW135" s="26"/>
      <c r="GX135" s="26"/>
      <c r="GY135" s="26"/>
      <c r="GZ135" s="26"/>
      <c r="HA135" s="26"/>
      <c r="HB135" s="26"/>
      <c r="HC135" s="26"/>
      <c r="HD135" s="26"/>
      <c r="HE135" s="26"/>
      <c r="HF135" s="26"/>
      <c r="HG135" s="26"/>
      <c r="HH135" s="26"/>
      <c r="HI135" s="26"/>
      <c r="HJ135" s="26"/>
      <c r="HK135" s="26"/>
      <c r="HL135" s="26"/>
      <c r="HM135" s="26"/>
      <c r="HN135" s="26"/>
      <c r="HO135" s="26"/>
      <c r="HP135" s="26"/>
      <c r="HQ135" s="26"/>
      <c r="HR135" s="26"/>
      <c r="HS135" s="26"/>
      <c r="HT135" s="26"/>
      <c r="HU135" s="26"/>
      <c r="HV135" s="26"/>
      <c r="HW135" s="26"/>
      <c r="HX135" s="26"/>
      <c r="HY135" s="26"/>
      <c r="HZ135" s="26"/>
      <c r="IA135" s="26"/>
      <c r="IB135" s="26"/>
      <c r="IC135" s="26"/>
      <c r="ID135" s="26"/>
      <c r="IE135" s="26"/>
      <c r="IF135" s="26"/>
      <c r="IG135" s="26"/>
      <c r="IH135" s="26"/>
      <c r="II135" s="26"/>
      <c r="IJ135" s="26"/>
      <c r="IK135" s="26"/>
      <c r="IL135" s="26"/>
      <c r="IM135" s="26"/>
      <c r="IN135" s="26"/>
      <c r="IO135" s="26"/>
      <c r="IP135" s="26"/>
      <c r="IQ135" s="26"/>
      <c r="IR135" s="26"/>
      <c r="IS135" s="26"/>
      <c r="IT135" s="26"/>
    </row>
    <row r="136" spans="1:254" ht="17.25">
      <c r="A136" s="213"/>
      <c r="B136" s="218"/>
      <c r="C136" s="218"/>
      <c r="D136" s="219"/>
      <c r="E136" s="213"/>
      <c r="F136" s="215"/>
      <c r="G136" s="141"/>
      <c r="H136" s="216"/>
      <c r="I136" s="217"/>
      <c r="FD136" s="24"/>
      <c r="FE136" s="24"/>
      <c r="FF136" s="24"/>
      <c r="FG136" s="24"/>
      <c r="FH136" s="24"/>
      <c r="FI136" s="26"/>
      <c r="FJ136" s="26"/>
      <c r="FK136" s="26"/>
      <c r="FL136" s="26"/>
      <c r="FM136" s="26"/>
      <c r="FN136" s="26"/>
      <c r="FO136" s="26"/>
      <c r="FP136" s="26"/>
      <c r="FQ136" s="26"/>
      <c r="FR136" s="26"/>
      <c r="FS136" s="26"/>
      <c r="FT136" s="26"/>
      <c r="FU136" s="26"/>
      <c r="FV136" s="26"/>
      <c r="FW136" s="26"/>
      <c r="FX136" s="26"/>
      <c r="FY136" s="26"/>
      <c r="FZ136" s="26"/>
      <c r="GA136" s="26"/>
      <c r="GB136" s="26"/>
      <c r="GC136" s="26"/>
      <c r="GD136" s="26"/>
      <c r="GE136" s="26"/>
      <c r="GF136" s="26"/>
      <c r="GG136" s="26"/>
      <c r="GH136" s="26"/>
      <c r="GI136" s="26"/>
      <c r="GJ136" s="26"/>
      <c r="GK136" s="26"/>
      <c r="GL136" s="26"/>
      <c r="GM136" s="26"/>
      <c r="GN136" s="26"/>
      <c r="GO136" s="26"/>
      <c r="GP136" s="26"/>
      <c r="GQ136" s="26"/>
      <c r="GR136" s="26"/>
      <c r="GS136" s="26"/>
      <c r="GT136" s="26"/>
      <c r="GU136" s="26"/>
      <c r="GV136" s="26"/>
      <c r="GW136" s="26"/>
      <c r="GX136" s="26"/>
      <c r="GY136" s="26"/>
      <c r="GZ136" s="26"/>
      <c r="HA136" s="26"/>
      <c r="HB136" s="26"/>
      <c r="HC136" s="26"/>
      <c r="HD136" s="26"/>
      <c r="HE136" s="26"/>
      <c r="HF136" s="26"/>
      <c r="HG136" s="26"/>
      <c r="HH136" s="26"/>
      <c r="HI136" s="26"/>
      <c r="HJ136" s="26"/>
      <c r="HK136" s="26"/>
      <c r="HL136" s="26"/>
      <c r="HM136" s="26"/>
      <c r="HN136" s="26"/>
      <c r="HO136" s="26"/>
      <c r="HP136" s="26"/>
      <c r="HQ136" s="26"/>
      <c r="HR136" s="26"/>
      <c r="HS136" s="26"/>
      <c r="HT136" s="26"/>
      <c r="HU136" s="26"/>
      <c r="HV136" s="26"/>
      <c r="HW136" s="26"/>
      <c r="HX136" s="26"/>
      <c r="HY136" s="26"/>
      <c r="HZ136" s="26"/>
      <c r="IA136" s="26"/>
      <c r="IB136" s="26"/>
      <c r="IC136" s="26"/>
      <c r="ID136" s="26"/>
      <c r="IE136" s="26"/>
      <c r="IF136" s="26"/>
      <c r="IG136" s="26"/>
      <c r="IH136" s="26"/>
      <c r="II136" s="26"/>
      <c r="IJ136" s="26"/>
      <c r="IK136" s="26"/>
      <c r="IL136" s="26"/>
      <c r="IM136" s="26"/>
      <c r="IN136" s="26"/>
      <c r="IO136" s="26"/>
      <c r="IP136" s="26"/>
      <c r="IQ136" s="26"/>
      <c r="IR136" s="26"/>
      <c r="IS136" s="26"/>
      <c r="IT136" s="26"/>
    </row>
    <row r="137" spans="1:254" ht="17.25">
      <c r="A137" s="213"/>
      <c r="B137" s="218"/>
      <c r="C137" s="218"/>
      <c r="D137" s="219"/>
      <c r="E137" s="213"/>
      <c r="F137" s="215"/>
      <c r="G137" s="141"/>
      <c r="H137" s="216"/>
      <c r="I137" s="217"/>
      <c r="FD137" s="24"/>
      <c r="FE137" s="24"/>
      <c r="FF137" s="24"/>
      <c r="FG137" s="24"/>
      <c r="FH137" s="24"/>
      <c r="FI137" s="28"/>
      <c r="FJ137" s="28"/>
      <c r="FK137" s="28"/>
      <c r="FL137" s="28"/>
      <c r="FM137" s="28"/>
      <c r="FN137" s="28"/>
      <c r="FO137" s="28"/>
      <c r="FP137" s="28"/>
      <c r="FQ137" s="28"/>
      <c r="FR137" s="28"/>
      <c r="FS137" s="28"/>
      <c r="FT137" s="28"/>
      <c r="FU137" s="28"/>
      <c r="FV137" s="28"/>
      <c r="FW137" s="28"/>
      <c r="FX137" s="28"/>
      <c r="FY137" s="28"/>
      <c r="FZ137" s="28"/>
      <c r="GA137" s="28"/>
      <c r="GB137" s="28"/>
      <c r="GC137" s="28"/>
      <c r="GD137" s="28"/>
      <c r="GE137" s="28"/>
      <c r="GF137" s="28"/>
      <c r="GG137" s="28"/>
      <c r="GH137" s="28"/>
      <c r="GI137" s="28"/>
      <c r="GJ137" s="28"/>
      <c r="GK137" s="28"/>
      <c r="GL137" s="28"/>
      <c r="GM137" s="28"/>
      <c r="GN137" s="28"/>
      <c r="GO137" s="28"/>
      <c r="GP137" s="28"/>
      <c r="GQ137" s="28"/>
      <c r="GR137" s="28"/>
      <c r="GS137" s="28"/>
      <c r="GT137" s="28"/>
      <c r="GU137" s="28"/>
      <c r="GV137" s="28"/>
      <c r="GW137" s="28"/>
      <c r="GX137" s="28"/>
      <c r="GY137" s="28"/>
      <c r="GZ137" s="28"/>
      <c r="HA137" s="28"/>
      <c r="HB137" s="28"/>
      <c r="HC137" s="28"/>
      <c r="HD137" s="28"/>
      <c r="HE137" s="28"/>
      <c r="HF137" s="28"/>
      <c r="HG137" s="28"/>
      <c r="HH137" s="28"/>
      <c r="HI137" s="28"/>
      <c r="HJ137" s="28"/>
      <c r="HK137" s="28"/>
      <c r="HL137" s="28"/>
      <c r="HM137" s="28"/>
      <c r="HN137" s="28"/>
      <c r="HO137" s="28"/>
      <c r="HP137" s="28"/>
      <c r="HQ137" s="28"/>
      <c r="HR137" s="28"/>
      <c r="HS137" s="28"/>
      <c r="HT137" s="28"/>
      <c r="HU137" s="28"/>
      <c r="HV137" s="28"/>
      <c r="HW137" s="28"/>
      <c r="HX137" s="28"/>
      <c r="HY137" s="28"/>
      <c r="HZ137" s="28"/>
      <c r="IA137" s="28"/>
      <c r="IB137" s="28"/>
      <c r="IC137" s="28"/>
      <c r="ID137" s="28"/>
      <c r="IE137" s="28"/>
      <c r="IF137" s="28"/>
      <c r="IG137" s="28"/>
      <c r="IH137" s="28"/>
      <c r="II137" s="28"/>
      <c r="IJ137" s="28"/>
      <c r="IK137" s="28"/>
      <c r="IL137" s="28"/>
      <c r="IM137" s="28"/>
      <c r="IN137" s="28"/>
      <c r="IO137" s="28"/>
      <c r="IP137" s="28"/>
      <c r="IQ137" s="28"/>
      <c r="IR137" s="28"/>
      <c r="IS137" s="28"/>
      <c r="IT137" s="28"/>
    </row>
    <row r="138" spans="1:254" ht="17.25">
      <c r="A138" s="213"/>
      <c r="B138" s="218"/>
      <c r="C138" s="218"/>
      <c r="D138" s="219"/>
      <c r="E138" s="213"/>
      <c r="F138" s="215"/>
      <c r="G138" s="141"/>
      <c r="H138" s="216"/>
      <c r="I138" s="217"/>
      <c r="FD138" s="24"/>
      <c r="FE138" s="24"/>
      <c r="FF138" s="24"/>
      <c r="FG138" s="24"/>
      <c r="FH138" s="24"/>
      <c r="FI138" s="28"/>
      <c r="FJ138" s="28"/>
      <c r="FK138" s="28"/>
      <c r="FL138" s="28"/>
      <c r="FM138" s="28"/>
      <c r="FN138" s="28"/>
      <c r="FO138" s="28"/>
      <c r="FP138" s="28"/>
      <c r="FQ138" s="28"/>
      <c r="FR138" s="28"/>
      <c r="FS138" s="28"/>
      <c r="FT138" s="28"/>
      <c r="FU138" s="28"/>
      <c r="FV138" s="28"/>
      <c r="FW138" s="28"/>
      <c r="FX138" s="28"/>
      <c r="FY138" s="28"/>
      <c r="FZ138" s="28"/>
      <c r="GA138" s="28"/>
      <c r="GB138" s="28"/>
      <c r="GC138" s="28"/>
      <c r="GD138" s="28"/>
      <c r="GE138" s="28"/>
      <c r="GF138" s="28"/>
      <c r="GG138" s="28"/>
      <c r="GH138" s="28"/>
      <c r="GI138" s="28"/>
      <c r="GJ138" s="28"/>
      <c r="GK138" s="28"/>
      <c r="GL138" s="28"/>
      <c r="GM138" s="28"/>
      <c r="GN138" s="28"/>
      <c r="GO138" s="28"/>
      <c r="GP138" s="28"/>
      <c r="GQ138" s="28"/>
      <c r="GR138" s="28"/>
      <c r="GS138" s="28"/>
      <c r="GT138" s="28"/>
      <c r="GU138" s="28"/>
      <c r="GV138" s="28"/>
      <c r="GW138" s="28"/>
      <c r="GX138" s="28"/>
      <c r="GY138" s="28"/>
      <c r="GZ138" s="28"/>
      <c r="HA138" s="28"/>
      <c r="HB138" s="28"/>
      <c r="HC138" s="28"/>
      <c r="HD138" s="28"/>
      <c r="HE138" s="28"/>
      <c r="HF138" s="28"/>
      <c r="HG138" s="28"/>
      <c r="HH138" s="28"/>
      <c r="HI138" s="28"/>
      <c r="HJ138" s="28"/>
      <c r="HK138" s="28"/>
      <c r="HL138" s="28"/>
      <c r="HM138" s="28"/>
      <c r="HN138" s="28"/>
      <c r="HO138" s="28"/>
      <c r="HP138" s="28"/>
      <c r="HQ138" s="28"/>
      <c r="HR138" s="28"/>
      <c r="HS138" s="28"/>
      <c r="HT138" s="28"/>
      <c r="HU138" s="28"/>
      <c r="HV138" s="28"/>
      <c r="HW138" s="28"/>
      <c r="HX138" s="28"/>
      <c r="HY138" s="28"/>
      <c r="HZ138" s="28"/>
      <c r="IA138" s="28"/>
      <c r="IB138" s="28"/>
      <c r="IC138" s="28"/>
      <c r="ID138" s="28"/>
      <c r="IE138" s="28"/>
      <c r="IF138" s="28"/>
      <c r="IG138" s="28"/>
      <c r="IH138" s="28"/>
      <c r="II138" s="28"/>
      <c r="IJ138" s="28"/>
      <c r="IK138" s="28"/>
      <c r="IL138" s="28"/>
      <c r="IM138" s="28"/>
      <c r="IN138" s="28"/>
      <c r="IO138" s="28"/>
      <c r="IP138" s="28"/>
      <c r="IQ138" s="28"/>
      <c r="IR138" s="28"/>
      <c r="IS138" s="28"/>
      <c r="IT138" s="28"/>
    </row>
    <row r="139" spans="2:254" ht="17.25">
      <c r="B139" s="72"/>
      <c r="FD139" s="24"/>
      <c r="FE139" s="24"/>
      <c r="FF139" s="24"/>
      <c r="FG139" s="24"/>
      <c r="FH139" s="24"/>
      <c r="FI139" s="26"/>
      <c r="FJ139" s="26"/>
      <c r="FK139" s="26"/>
      <c r="FL139" s="26"/>
      <c r="FM139" s="26"/>
      <c r="FN139" s="26"/>
      <c r="FO139" s="26"/>
      <c r="FP139" s="26"/>
      <c r="FQ139" s="26"/>
      <c r="FR139" s="26"/>
      <c r="FS139" s="26"/>
      <c r="FT139" s="26"/>
      <c r="FU139" s="26"/>
      <c r="FV139" s="26"/>
      <c r="FW139" s="26"/>
      <c r="FX139" s="26"/>
      <c r="FY139" s="26"/>
      <c r="FZ139" s="26"/>
      <c r="GA139" s="26"/>
      <c r="GB139" s="26"/>
      <c r="GC139" s="26"/>
      <c r="GD139" s="26"/>
      <c r="GE139" s="26"/>
      <c r="GF139" s="26"/>
      <c r="GG139" s="26"/>
      <c r="GH139" s="26"/>
      <c r="GI139" s="26"/>
      <c r="GJ139" s="26"/>
      <c r="GK139" s="26"/>
      <c r="GL139" s="26"/>
      <c r="GM139" s="26"/>
      <c r="GN139" s="26"/>
      <c r="GO139" s="26"/>
      <c r="GP139" s="26"/>
      <c r="GQ139" s="26"/>
      <c r="GR139" s="26"/>
      <c r="GS139" s="26"/>
      <c r="GT139" s="26"/>
      <c r="GU139" s="26"/>
      <c r="GV139" s="26"/>
      <c r="GW139" s="26"/>
      <c r="GX139" s="26"/>
      <c r="GY139" s="26"/>
      <c r="GZ139" s="26"/>
      <c r="HA139" s="26"/>
      <c r="HB139" s="26"/>
      <c r="HC139" s="26"/>
      <c r="HD139" s="26"/>
      <c r="HE139" s="26"/>
      <c r="HF139" s="26"/>
      <c r="HG139" s="26"/>
      <c r="HH139" s="26"/>
      <c r="HI139" s="26"/>
      <c r="HJ139" s="26"/>
      <c r="HK139" s="26"/>
      <c r="HL139" s="26"/>
      <c r="HM139" s="26"/>
      <c r="HN139" s="26"/>
      <c r="HO139" s="26"/>
      <c r="HP139" s="26"/>
      <c r="HQ139" s="26"/>
      <c r="HR139" s="26"/>
      <c r="HS139" s="26"/>
      <c r="HT139" s="26"/>
      <c r="HU139" s="26"/>
      <c r="HV139" s="26"/>
      <c r="HW139" s="26"/>
      <c r="HX139" s="26"/>
      <c r="HY139" s="26"/>
      <c r="HZ139" s="26"/>
      <c r="IA139" s="26"/>
      <c r="IB139" s="26"/>
      <c r="IC139" s="26"/>
      <c r="ID139" s="26"/>
      <c r="IE139" s="26"/>
      <c r="IF139" s="26"/>
      <c r="IG139" s="26"/>
      <c r="IH139" s="26"/>
      <c r="II139" s="26"/>
      <c r="IJ139" s="26"/>
      <c r="IK139" s="26"/>
      <c r="IL139" s="26"/>
      <c r="IM139" s="26"/>
      <c r="IN139" s="26"/>
      <c r="IO139" s="26"/>
      <c r="IP139" s="26"/>
      <c r="IQ139" s="26"/>
      <c r="IR139" s="26"/>
      <c r="IS139" s="26"/>
      <c r="IT139" s="26"/>
    </row>
    <row r="140" spans="2:254" ht="17.25">
      <c r="B140" s="72"/>
      <c r="FD140" s="24"/>
      <c r="FE140" s="24"/>
      <c r="FF140" s="24"/>
      <c r="FG140" s="24"/>
      <c r="FH140" s="24"/>
      <c r="FI140" s="26"/>
      <c r="FJ140" s="26"/>
      <c r="FK140" s="26"/>
      <c r="FL140" s="26"/>
      <c r="FM140" s="26"/>
      <c r="FN140" s="26"/>
      <c r="FO140" s="26"/>
      <c r="FP140" s="26"/>
      <c r="FQ140" s="26"/>
      <c r="FR140" s="26"/>
      <c r="FS140" s="26"/>
      <c r="FT140" s="26"/>
      <c r="FU140" s="26"/>
      <c r="FV140" s="26"/>
      <c r="FW140" s="26"/>
      <c r="FX140" s="26"/>
      <c r="FY140" s="26"/>
      <c r="FZ140" s="26"/>
      <c r="GA140" s="26"/>
      <c r="GB140" s="26"/>
      <c r="GC140" s="26"/>
      <c r="GD140" s="26"/>
      <c r="GE140" s="26"/>
      <c r="GF140" s="26"/>
      <c r="GG140" s="26"/>
      <c r="GH140" s="26"/>
      <c r="GI140" s="26"/>
      <c r="GJ140" s="26"/>
      <c r="GK140" s="26"/>
      <c r="GL140" s="26"/>
      <c r="GM140" s="26"/>
      <c r="GN140" s="26"/>
      <c r="GO140" s="26"/>
      <c r="GP140" s="26"/>
      <c r="GQ140" s="26"/>
      <c r="GR140" s="26"/>
      <c r="GS140" s="26"/>
      <c r="GT140" s="26"/>
      <c r="GU140" s="26"/>
      <c r="GV140" s="26"/>
      <c r="GW140" s="26"/>
      <c r="GX140" s="26"/>
      <c r="GY140" s="26"/>
      <c r="GZ140" s="26"/>
      <c r="HA140" s="26"/>
      <c r="HB140" s="26"/>
      <c r="HC140" s="26"/>
      <c r="HD140" s="26"/>
      <c r="HE140" s="26"/>
      <c r="HF140" s="26"/>
      <c r="HG140" s="26"/>
      <c r="HH140" s="26"/>
      <c r="HI140" s="26"/>
      <c r="HJ140" s="26"/>
      <c r="HK140" s="26"/>
      <c r="HL140" s="26"/>
      <c r="HM140" s="26"/>
      <c r="HN140" s="26"/>
      <c r="HO140" s="26"/>
      <c r="HP140" s="26"/>
      <c r="HQ140" s="26"/>
      <c r="HR140" s="26"/>
      <c r="HS140" s="26"/>
      <c r="HT140" s="26"/>
      <c r="HU140" s="26"/>
      <c r="HV140" s="26"/>
      <c r="HW140" s="26"/>
      <c r="HX140" s="26"/>
      <c r="HY140" s="26"/>
      <c r="HZ140" s="26"/>
      <c r="IA140" s="26"/>
      <c r="IB140" s="26"/>
      <c r="IC140" s="26"/>
      <c r="ID140" s="26"/>
      <c r="IE140" s="26"/>
      <c r="IF140" s="26"/>
      <c r="IG140" s="26"/>
      <c r="IH140" s="26"/>
      <c r="II140" s="26"/>
      <c r="IJ140" s="26"/>
      <c r="IK140" s="26"/>
      <c r="IL140" s="26"/>
      <c r="IM140" s="26"/>
      <c r="IN140" s="26"/>
      <c r="IO140" s="26"/>
      <c r="IP140" s="26"/>
      <c r="IQ140" s="26"/>
      <c r="IR140" s="26"/>
      <c r="IS140" s="26"/>
      <c r="IT140" s="26"/>
    </row>
    <row r="141" spans="1:131" s="21" customFormat="1" ht="17.25">
      <c r="A141" s="69"/>
      <c r="B141" s="72"/>
      <c r="C141" s="72"/>
      <c r="D141" s="73"/>
      <c r="E141" s="69"/>
      <c r="F141" s="74"/>
      <c r="G141" s="71"/>
      <c r="H141" s="19"/>
      <c r="I141" s="20"/>
      <c r="S141" s="22"/>
      <c r="U141" s="22"/>
      <c r="AI141" s="22"/>
      <c r="AK141" s="22"/>
      <c r="AQ141" s="22"/>
      <c r="AS141" s="23"/>
      <c r="AU141" s="23"/>
      <c r="BG141" s="23"/>
      <c r="DZ141" s="54"/>
      <c r="EA141" s="54"/>
    </row>
    <row r="142" spans="1:131" s="21" customFormat="1" ht="17.25">
      <c r="A142" s="69"/>
      <c r="B142" s="72"/>
      <c r="C142" s="72"/>
      <c r="D142" s="73"/>
      <c r="E142" s="69"/>
      <c r="F142" s="74"/>
      <c r="G142" s="71"/>
      <c r="H142" s="19"/>
      <c r="I142" s="20"/>
      <c r="S142" s="22"/>
      <c r="U142" s="22"/>
      <c r="AI142" s="22"/>
      <c r="AK142" s="22"/>
      <c r="AQ142" s="22"/>
      <c r="AS142" s="23"/>
      <c r="AU142" s="23"/>
      <c r="BG142" s="23"/>
      <c r="DZ142" s="54"/>
      <c r="EA142" s="54"/>
    </row>
    <row r="143" spans="2:254" ht="17.25">
      <c r="B143" s="72"/>
      <c r="FD143" s="24"/>
      <c r="FE143" s="24"/>
      <c r="FF143" s="24"/>
      <c r="FG143" s="24"/>
      <c r="FH143" s="24"/>
      <c r="FI143" s="26"/>
      <c r="FJ143" s="26"/>
      <c r="FK143" s="26"/>
      <c r="FL143" s="26"/>
      <c r="FM143" s="26"/>
      <c r="FN143" s="26"/>
      <c r="FO143" s="26"/>
      <c r="FP143" s="26"/>
      <c r="FQ143" s="26"/>
      <c r="FR143" s="26"/>
      <c r="FS143" s="26"/>
      <c r="FT143" s="26"/>
      <c r="FU143" s="26"/>
      <c r="FV143" s="26"/>
      <c r="FW143" s="26"/>
      <c r="FX143" s="26"/>
      <c r="FY143" s="26"/>
      <c r="FZ143" s="26"/>
      <c r="GA143" s="26"/>
      <c r="GB143" s="26"/>
      <c r="GC143" s="26"/>
      <c r="GD143" s="26"/>
      <c r="GE143" s="26"/>
      <c r="GF143" s="26"/>
      <c r="GG143" s="26"/>
      <c r="GH143" s="26"/>
      <c r="GI143" s="26"/>
      <c r="GJ143" s="26"/>
      <c r="GK143" s="26"/>
      <c r="GL143" s="26"/>
      <c r="GM143" s="26"/>
      <c r="GN143" s="26"/>
      <c r="GO143" s="26"/>
      <c r="GP143" s="26"/>
      <c r="GQ143" s="26"/>
      <c r="GR143" s="26"/>
      <c r="GS143" s="26"/>
      <c r="GT143" s="26"/>
      <c r="GU143" s="26"/>
      <c r="GV143" s="26"/>
      <c r="GW143" s="26"/>
      <c r="GX143" s="26"/>
      <c r="GY143" s="26"/>
      <c r="GZ143" s="26"/>
      <c r="HA143" s="26"/>
      <c r="HB143" s="26"/>
      <c r="HC143" s="26"/>
      <c r="HD143" s="26"/>
      <c r="HE143" s="26"/>
      <c r="HF143" s="26"/>
      <c r="HG143" s="26"/>
      <c r="HH143" s="26"/>
      <c r="HI143" s="26"/>
      <c r="HJ143" s="26"/>
      <c r="HK143" s="26"/>
      <c r="HL143" s="26"/>
      <c r="HM143" s="26"/>
      <c r="HN143" s="26"/>
      <c r="HO143" s="26"/>
      <c r="HP143" s="26"/>
      <c r="HQ143" s="26"/>
      <c r="HR143" s="26"/>
      <c r="HS143" s="26"/>
      <c r="HT143" s="26"/>
      <c r="HU143" s="26"/>
      <c r="HV143" s="26"/>
      <c r="HW143" s="26"/>
      <c r="HX143" s="26"/>
      <c r="HY143" s="26"/>
      <c r="HZ143" s="26"/>
      <c r="IA143" s="26"/>
      <c r="IB143" s="26"/>
      <c r="IC143" s="26"/>
      <c r="ID143" s="26"/>
      <c r="IE143" s="26"/>
      <c r="IF143" s="26"/>
      <c r="IG143" s="26"/>
      <c r="IH143" s="26"/>
      <c r="II143" s="26"/>
      <c r="IJ143" s="26"/>
      <c r="IK143" s="26"/>
      <c r="IL143" s="26"/>
      <c r="IM143" s="26"/>
      <c r="IN143" s="26"/>
      <c r="IO143" s="26"/>
      <c r="IP143" s="26"/>
      <c r="IQ143" s="26"/>
      <c r="IR143" s="26"/>
      <c r="IS143" s="26"/>
      <c r="IT143" s="26"/>
    </row>
    <row r="144" spans="1:131" s="21" customFormat="1" ht="17.25">
      <c r="A144" s="69"/>
      <c r="B144" s="72"/>
      <c r="C144" s="72"/>
      <c r="D144" s="73"/>
      <c r="E144" s="69"/>
      <c r="F144" s="74"/>
      <c r="G144" s="71"/>
      <c r="H144" s="19"/>
      <c r="I144" s="20"/>
      <c r="S144" s="22"/>
      <c r="U144" s="22"/>
      <c r="AI144" s="22"/>
      <c r="AK144" s="22"/>
      <c r="AQ144" s="22"/>
      <c r="AS144" s="23"/>
      <c r="AU144" s="23"/>
      <c r="BG144" s="23"/>
      <c r="DZ144" s="54"/>
      <c r="EA144" s="54"/>
    </row>
    <row r="145" spans="2:254" ht="17.25">
      <c r="B145" s="72"/>
      <c r="FD145" s="24"/>
      <c r="FE145" s="24"/>
      <c r="FF145" s="24"/>
      <c r="FG145" s="24"/>
      <c r="FH145" s="24"/>
      <c r="FI145" s="26"/>
      <c r="FJ145" s="26"/>
      <c r="FK145" s="26"/>
      <c r="FL145" s="26"/>
      <c r="FM145" s="26"/>
      <c r="FN145" s="26"/>
      <c r="FO145" s="26"/>
      <c r="FP145" s="26"/>
      <c r="FQ145" s="26"/>
      <c r="FR145" s="26"/>
      <c r="FS145" s="26"/>
      <c r="FT145" s="26"/>
      <c r="FU145" s="26"/>
      <c r="FV145" s="26"/>
      <c r="FW145" s="26"/>
      <c r="FX145" s="26"/>
      <c r="FY145" s="26"/>
      <c r="FZ145" s="26"/>
      <c r="GA145" s="26"/>
      <c r="GB145" s="26"/>
      <c r="GC145" s="26"/>
      <c r="GD145" s="26"/>
      <c r="GE145" s="26"/>
      <c r="GF145" s="26"/>
      <c r="GG145" s="26"/>
      <c r="GH145" s="26"/>
      <c r="GI145" s="26"/>
      <c r="GJ145" s="26"/>
      <c r="GK145" s="26"/>
      <c r="GL145" s="26"/>
      <c r="GM145" s="26"/>
      <c r="GN145" s="26"/>
      <c r="GO145" s="26"/>
      <c r="GP145" s="26"/>
      <c r="GQ145" s="26"/>
      <c r="GR145" s="26"/>
      <c r="GS145" s="26"/>
      <c r="GT145" s="26"/>
      <c r="GU145" s="26"/>
      <c r="GV145" s="26"/>
      <c r="GW145" s="26"/>
      <c r="GX145" s="26"/>
      <c r="GY145" s="26"/>
      <c r="GZ145" s="26"/>
      <c r="HA145" s="26"/>
      <c r="HB145" s="26"/>
      <c r="HC145" s="26"/>
      <c r="HD145" s="26"/>
      <c r="HE145" s="26"/>
      <c r="HF145" s="26"/>
      <c r="HG145" s="26"/>
      <c r="HH145" s="26"/>
      <c r="HI145" s="26"/>
      <c r="HJ145" s="26"/>
      <c r="HK145" s="26"/>
      <c r="HL145" s="26"/>
      <c r="HM145" s="26"/>
      <c r="HN145" s="26"/>
      <c r="HO145" s="26"/>
      <c r="HP145" s="26"/>
      <c r="HQ145" s="26"/>
      <c r="HR145" s="26"/>
      <c r="HS145" s="26"/>
      <c r="HT145" s="26"/>
      <c r="HU145" s="26"/>
      <c r="HV145" s="26"/>
      <c r="HW145" s="26"/>
      <c r="HX145" s="26"/>
      <c r="HY145" s="26"/>
      <c r="HZ145" s="26"/>
      <c r="IA145" s="26"/>
      <c r="IB145" s="26"/>
      <c r="IC145" s="26"/>
      <c r="ID145" s="26"/>
      <c r="IE145" s="26"/>
      <c r="IF145" s="26"/>
      <c r="IG145" s="26"/>
      <c r="IH145" s="26"/>
      <c r="II145" s="26"/>
      <c r="IJ145" s="26"/>
      <c r="IK145" s="26"/>
      <c r="IL145" s="26"/>
      <c r="IM145" s="26"/>
      <c r="IN145" s="26"/>
      <c r="IO145" s="26"/>
      <c r="IP145" s="26"/>
      <c r="IQ145" s="26"/>
      <c r="IR145" s="26"/>
      <c r="IS145" s="26"/>
      <c r="IT145" s="26"/>
    </row>
    <row r="146" spans="2:254" ht="17.25">
      <c r="B146" s="72"/>
      <c r="FD146" s="24"/>
      <c r="FE146" s="24"/>
      <c r="FF146" s="24"/>
      <c r="FG146" s="24"/>
      <c r="FH146" s="24"/>
      <c r="FI146" s="26"/>
      <c r="FJ146" s="26"/>
      <c r="FK146" s="26"/>
      <c r="FL146" s="26"/>
      <c r="FM146" s="26"/>
      <c r="FN146" s="26"/>
      <c r="FO146" s="26"/>
      <c r="FP146" s="26"/>
      <c r="FQ146" s="26"/>
      <c r="FR146" s="26"/>
      <c r="FS146" s="26"/>
      <c r="FT146" s="26"/>
      <c r="FU146" s="26"/>
      <c r="FV146" s="26"/>
      <c r="FW146" s="26"/>
      <c r="FX146" s="26"/>
      <c r="FY146" s="26"/>
      <c r="FZ146" s="26"/>
      <c r="GA146" s="26"/>
      <c r="GB146" s="26"/>
      <c r="GC146" s="26"/>
      <c r="GD146" s="26"/>
      <c r="GE146" s="26"/>
      <c r="GF146" s="26"/>
      <c r="GG146" s="26"/>
      <c r="GH146" s="26"/>
      <c r="GI146" s="26"/>
      <c r="GJ146" s="26"/>
      <c r="GK146" s="26"/>
      <c r="GL146" s="26"/>
      <c r="GM146" s="26"/>
      <c r="GN146" s="26"/>
      <c r="GO146" s="26"/>
      <c r="GP146" s="26"/>
      <c r="GQ146" s="26"/>
      <c r="GR146" s="26"/>
      <c r="GS146" s="26"/>
      <c r="GT146" s="26"/>
      <c r="GU146" s="26"/>
      <c r="GV146" s="26"/>
      <c r="GW146" s="26"/>
      <c r="GX146" s="26"/>
      <c r="GY146" s="26"/>
      <c r="GZ146" s="26"/>
      <c r="HA146" s="26"/>
      <c r="HB146" s="26"/>
      <c r="HC146" s="26"/>
      <c r="HD146" s="26"/>
      <c r="HE146" s="26"/>
      <c r="HF146" s="26"/>
      <c r="HG146" s="26"/>
      <c r="HH146" s="26"/>
      <c r="HI146" s="26"/>
      <c r="HJ146" s="26"/>
      <c r="HK146" s="26"/>
      <c r="HL146" s="26"/>
      <c r="HM146" s="26"/>
      <c r="HN146" s="26"/>
      <c r="HO146" s="26"/>
      <c r="HP146" s="26"/>
      <c r="HQ146" s="26"/>
      <c r="HR146" s="26"/>
      <c r="HS146" s="26"/>
      <c r="HT146" s="26"/>
      <c r="HU146" s="26"/>
      <c r="HV146" s="26"/>
      <c r="HW146" s="26"/>
      <c r="HX146" s="26"/>
      <c r="HY146" s="26"/>
      <c r="HZ146" s="26"/>
      <c r="IA146" s="26"/>
      <c r="IB146" s="26"/>
      <c r="IC146" s="26"/>
      <c r="ID146" s="26"/>
      <c r="IE146" s="26"/>
      <c r="IF146" s="26"/>
      <c r="IG146" s="26"/>
      <c r="IH146" s="26"/>
      <c r="II146" s="26"/>
      <c r="IJ146" s="26"/>
      <c r="IK146" s="26"/>
      <c r="IL146" s="26"/>
      <c r="IM146" s="26"/>
      <c r="IN146" s="26"/>
      <c r="IO146" s="26"/>
      <c r="IP146" s="26"/>
      <c r="IQ146" s="26"/>
      <c r="IR146" s="26"/>
      <c r="IS146" s="26"/>
      <c r="IT146" s="26"/>
    </row>
    <row r="147" spans="2:254" ht="17.25">
      <c r="B147" s="72"/>
      <c r="FD147" s="24"/>
      <c r="FE147" s="24"/>
      <c r="FF147" s="24"/>
      <c r="FG147" s="24"/>
      <c r="FH147" s="24"/>
      <c r="FI147" s="26"/>
      <c r="FJ147" s="26"/>
      <c r="FK147" s="26"/>
      <c r="FL147" s="26"/>
      <c r="FM147" s="26"/>
      <c r="FN147" s="26"/>
      <c r="FO147" s="26"/>
      <c r="FP147" s="26"/>
      <c r="FQ147" s="26"/>
      <c r="FR147" s="26"/>
      <c r="FS147" s="26"/>
      <c r="FT147" s="26"/>
      <c r="FU147" s="26"/>
      <c r="FV147" s="26"/>
      <c r="FW147" s="26"/>
      <c r="FX147" s="26"/>
      <c r="FY147" s="26"/>
      <c r="FZ147" s="26"/>
      <c r="GA147" s="26"/>
      <c r="GB147" s="26"/>
      <c r="GC147" s="26"/>
      <c r="GD147" s="26"/>
      <c r="GE147" s="26"/>
      <c r="GF147" s="26"/>
      <c r="GG147" s="26"/>
      <c r="GH147" s="26"/>
      <c r="GI147" s="26"/>
      <c r="GJ147" s="26"/>
      <c r="GK147" s="26"/>
      <c r="GL147" s="26"/>
      <c r="GM147" s="26"/>
      <c r="GN147" s="26"/>
      <c r="GO147" s="26"/>
      <c r="GP147" s="26"/>
      <c r="GQ147" s="26"/>
      <c r="GR147" s="26"/>
      <c r="GS147" s="26"/>
      <c r="GT147" s="26"/>
      <c r="GU147" s="26"/>
      <c r="GV147" s="26"/>
      <c r="GW147" s="26"/>
      <c r="GX147" s="26"/>
      <c r="GY147" s="26"/>
      <c r="GZ147" s="26"/>
      <c r="HA147" s="26"/>
      <c r="HB147" s="26"/>
      <c r="HC147" s="26"/>
      <c r="HD147" s="26"/>
      <c r="HE147" s="26"/>
      <c r="HF147" s="26"/>
      <c r="HG147" s="26"/>
      <c r="HH147" s="26"/>
      <c r="HI147" s="26"/>
      <c r="HJ147" s="26"/>
      <c r="HK147" s="26"/>
      <c r="HL147" s="26"/>
      <c r="HM147" s="26"/>
      <c r="HN147" s="26"/>
      <c r="HO147" s="26"/>
      <c r="HP147" s="26"/>
      <c r="HQ147" s="26"/>
      <c r="HR147" s="26"/>
      <c r="HS147" s="26"/>
      <c r="HT147" s="26"/>
      <c r="HU147" s="26"/>
      <c r="HV147" s="26"/>
      <c r="HW147" s="26"/>
      <c r="HX147" s="26"/>
      <c r="HY147" s="26"/>
      <c r="HZ147" s="26"/>
      <c r="IA147" s="26"/>
      <c r="IB147" s="26"/>
      <c r="IC147" s="26"/>
      <c r="ID147" s="26"/>
      <c r="IE147" s="26"/>
      <c r="IF147" s="26"/>
      <c r="IG147" s="26"/>
      <c r="IH147" s="26"/>
      <c r="II147" s="26"/>
      <c r="IJ147" s="26"/>
      <c r="IK147" s="26"/>
      <c r="IL147" s="26"/>
      <c r="IM147" s="26"/>
      <c r="IN147" s="26"/>
      <c r="IO147" s="26"/>
      <c r="IP147" s="26"/>
      <c r="IQ147" s="26"/>
      <c r="IR147" s="26"/>
      <c r="IS147" s="26"/>
      <c r="IT147" s="26"/>
    </row>
    <row r="148" spans="2:254" ht="17.25">
      <c r="B148" s="72"/>
      <c r="FD148" s="24"/>
      <c r="FE148" s="24"/>
      <c r="FF148" s="24"/>
      <c r="FG148" s="24"/>
      <c r="FH148" s="24"/>
      <c r="FI148" s="26"/>
      <c r="FJ148" s="26"/>
      <c r="FK148" s="26"/>
      <c r="FL148" s="26"/>
      <c r="FM148" s="26"/>
      <c r="FN148" s="26"/>
      <c r="FO148" s="26"/>
      <c r="FP148" s="26"/>
      <c r="FQ148" s="26"/>
      <c r="FR148" s="26"/>
      <c r="FS148" s="26"/>
      <c r="FT148" s="26"/>
      <c r="FU148" s="26"/>
      <c r="FV148" s="26"/>
      <c r="FW148" s="26"/>
      <c r="FX148" s="26"/>
      <c r="FY148" s="26"/>
      <c r="FZ148" s="26"/>
      <c r="GA148" s="26"/>
      <c r="GB148" s="26"/>
      <c r="GC148" s="26"/>
      <c r="GD148" s="26"/>
      <c r="GE148" s="26"/>
      <c r="GF148" s="26"/>
      <c r="GG148" s="26"/>
      <c r="GH148" s="26"/>
      <c r="GI148" s="26"/>
      <c r="GJ148" s="26"/>
      <c r="GK148" s="26"/>
      <c r="GL148" s="26"/>
      <c r="GM148" s="26"/>
      <c r="GN148" s="26"/>
      <c r="GO148" s="26"/>
      <c r="GP148" s="26"/>
      <c r="GQ148" s="26"/>
      <c r="GR148" s="26"/>
      <c r="GS148" s="26"/>
      <c r="GT148" s="26"/>
      <c r="GU148" s="26"/>
      <c r="GV148" s="26"/>
      <c r="GW148" s="26"/>
      <c r="GX148" s="26"/>
      <c r="GY148" s="26"/>
      <c r="GZ148" s="26"/>
      <c r="HA148" s="26"/>
      <c r="HB148" s="26"/>
      <c r="HC148" s="26"/>
      <c r="HD148" s="26"/>
      <c r="HE148" s="26"/>
      <c r="HF148" s="26"/>
      <c r="HG148" s="26"/>
      <c r="HH148" s="26"/>
      <c r="HI148" s="26"/>
      <c r="HJ148" s="26"/>
      <c r="HK148" s="26"/>
      <c r="HL148" s="26"/>
      <c r="HM148" s="26"/>
      <c r="HN148" s="26"/>
      <c r="HO148" s="26"/>
      <c r="HP148" s="26"/>
      <c r="HQ148" s="26"/>
      <c r="HR148" s="26"/>
      <c r="HS148" s="26"/>
      <c r="HT148" s="26"/>
      <c r="HU148" s="26"/>
      <c r="HV148" s="26"/>
      <c r="HW148" s="26"/>
      <c r="HX148" s="26"/>
      <c r="HY148" s="26"/>
      <c r="HZ148" s="26"/>
      <c r="IA148" s="26"/>
      <c r="IB148" s="26"/>
      <c r="IC148" s="26"/>
      <c r="ID148" s="26"/>
      <c r="IE148" s="26"/>
      <c r="IF148" s="26"/>
      <c r="IG148" s="26"/>
      <c r="IH148" s="26"/>
      <c r="II148" s="26"/>
      <c r="IJ148" s="26"/>
      <c r="IK148" s="26"/>
      <c r="IL148" s="26"/>
      <c r="IM148" s="26"/>
      <c r="IN148" s="26"/>
      <c r="IO148" s="26"/>
      <c r="IP148" s="26"/>
      <c r="IQ148" s="26"/>
      <c r="IR148" s="26"/>
      <c r="IS148" s="26"/>
      <c r="IT148" s="26"/>
    </row>
    <row r="149" spans="2:254" ht="17.25">
      <c r="B149" s="72"/>
      <c r="FD149" s="24"/>
      <c r="FE149" s="24"/>
      <c r="FF149" s="24"/>
      <c r="FG149" s="24"/>
      <c r="FH149" s="24"/>
      <c r="FI149" s="26"/>
      <c r="FJ149" s="26"/>
      <c r="FK149" s="26"/>
      <c r="FL149" s="26"/>
      <c r="FM149" s="26"/>
      <c r="FN149" s="26"/>
      <c r="FO149" s="26"/>
      <c r="FP149" s="26"/>
      <c r="FQ149" s="26"/>
      <c r="FR149" s="26"/>
      <c r="FS149" s="26"/>
      <c r="FT149" s="26"/>
      <c r="FU149" s="26"/>
      <c r="FV149" s="26"/>
      <c r="FW149" s="26"/>
      <c r="FX149" s="26"/>
      <c r="FY149" s="26"/>
      <c r="FZ149" s="26"/>
      <c r="GA149" s="26"/>
      <c r="GB149" s="26"/>
      <c r="GC149" s="26"/>
      <c r="GD149" s="26"/>
      <c r="GE149" s="26"/>
      <c r="GF149" s="26"/>
      <c r="GG149" s="26"/>
      <c r="GH149" s="26"/>
      <c r="GI149" s="26"/>
      <c r="GJ149" s="26"/>
      <c r="GK149" s="26"/>
      <c r="GL149" s="26"/>
      <c r="GM149" s="26"/>
      <c r="GN149" s="26"/>
      <c r="GO149" s="26"/>
      <c r="GP149" s="26"/>
      <c r="GQ149" s="26"/>
      <c r="GR149" s="26"/>
      <c r="GS149" s="26"/>
      <c r="GT149" s="26"/>
      <c r="GU149" s="26"/>
      <c r="GV149" s="26"/>
      <c r="GW149" s="26"/>
      <c r="GX149" s="26"/>
      <c r="GY149" s="26"/>
      <c r="GZ149" s="26"/>
      <c r="HA149" s="26"/>
      <c r="HB149" s="26"/>
      <c r="HC149" s="26"/>
      <c r="HD149" s="26"/>
      <c r="HE149" s="26"/>
      <c r="HF149" s="26"/>
      <c r="HG149" s="26"/>
      <c r="HH149" s="26"/>
      <c r="HI149" s="26"/>
      <c r="HJ149" s="26"/>
      <c r="HK149" s="26"/>
      <c r="HL149" s="26"/>
      <c r="HM149" s="26"/>
      <c r="HN149" s="26"/>
      <c r="HO149" s="26"/>
      <c r="HP149" s="26"/>
      <c r="HQ149" s="26"/>
      <c r="HR149" s="26"/>
      <c r="HS149" s="26"/>
      <c r="HT149" s="26"/>
      <c r="HU149" s="26"/>
      <c r="HV149" s="26"/>
      <c r="HW149" s="26"/>
      <c r="HX149" s="26"/>
      <c r="HY149" s="26"/>
      <c r="HZ149" s="26"/>
      <c r="IA149" s="26"/>
      <c r="IB149" s="26"/>
      <c r="IC149" s="26"/>
      <c r="ID149" s="26"/>
      <c r="IE149" s="26"/>
      <c r="IF149" s="26"/>
      <c r="IG149" s="26"/>
      <c r="IH149" s="26"/>
      <c r="II149" s="26"/>
      <c r="IJ149" s="26"/>
      <c r="IK149" s="26"/>
      <c r="IL149" s="26"/>
      <c r="IM149" s="26"/>
      <c r="IN149" s="26"/>
      <c r="IO149" s="26"/>
      <c r="IP149" s="26"/>
      <c r="IQ149" s="26"/>
      <c r="IR149" s="26"/>
      <c r="IS149" s="26"/>
      <c r="IT149" s="26"/>
    </row>
    <row r="150" spans="2:254" ht="17.25">
      <c r="B150" s="72"/>
      <c r="FD150" s="24"/>
      <c r="FE150" s="24"/>
      <c r="FF150" s="24"/>
      <c r="FG150" s="24"/>
      <c r="FH150" s="24"/>
      <c r="FI150" s="26"/>
      <c r="FJ150" s="26"/>
      <c r="FK150" s="26"/>
      <c r="FL150" s="26"/>
      <c r="FM150" s="26"/>
      <c r="FN150" s="26"/>
      <c r="FO150" s="26"/>
      <c r="FP150" s="26"/>
      <c r="FQ150" s="26"/>
      <c r="FR150" s="26"/>
      <c r="FS150" s="26"/>
      <c r="FT150" s="26"/>
      <c r="FU150" s="26"/>
      <c r="FV150" s="26"/>
      <c r="FW150" s="26"/>
      <c r="FX150" s="26"/>
      <c r="FY150" s="26"/>
      <c r="FZ150" s="26"/>
      <c r="GA150" s="26"/>
      <c r="GB150" s="26"/>
      <c r="GC150" s="26"/>
      <c r="GD150" s="26"/>
      <c r="GE150" s="26"/>
      <c r="GF150" s="26"/>
      <c r="GG150" s="26"/>
      <c r="GH150" s="26"/>
      <c r="GI150" s="26"/>
      <c r="GJ150" s="26"/>
      <c r="GK150" s="26"/>
      <c r="GL150" s="26"/>
      <c r="GM150" s="26"/>
      <c r="GN150" s="26"/>
      <c r="GO150" s="26"/>
      <c r="GP150" s="26"/>
      <c r="GQ150" s="26"/>
      <c r="GR150" s="26"/>
      <c r="GS150" s="26"/>
      <c r="GT150" s="26"/>
      <c r="GU150" s="26"/>
      <c r="GV150" s="26"/>
      <c r="GW150" s="26"/>
      <c r="GX150" s="26"/>
      <c r="GY150" s="26"/>
      <c r="GZ150" s="26"/>
      <c r="HA150" s="26"/>
      <c r="HB150" s="26"/>
      <c r="HC150" s="26"/>
      <c r="HD150" s="26"/>
      <c r="HE150" s="26"/>
      <c r="HF150" s="26"/>
      <c r="HG150" s="26"/>
      <c r="HH150" s="26"/>
      <c r="HI150" s="26"/>
      <c r="HJ150" s="26"/>
      <c r="HK150" s="26"/>
      <c r="HL150" s="26"/>
      <c r="HM150" s="26"/>
      <c r="HN150" s="26"/>
      <c r="HO150" s="26"/>
      <c r="HP150" s="26"/>
      <c r="HQ150" s="26"/>
      <c r="HR150" s="26"/>
      <c r="HS150" s="26"/>
      <c r="HT150" s="26"/>
      <c r="HU150" s="26"/>
      <c r="HV150" s="26"/>
      <c r="HW150" s="26"/>
      <c r="HX150" s="26"/>
      <c r="HY150" s="26"/>
      <c r="HZ150" s="26"/>
      <c r="IA150" s="26"/>
      <c r="IB150" s="26"/>
      <c r="IC150" s="26"/>
      <c r="ID150" s="26"/>
      <c r="IE150" s="26"/>
      <c r="IF150" s="26"/>
      <c r="IG150" s="26"/>
      <c r="IH150" s="26"/>
      <c r="II150" s="26"/>
      <c r="IJ150" s="26"/>
      <c r="IK150" s="26"/>
      <c r="IL150" s="26"/>
      <c r="IM150" s="26"/>
      <c r="IN150" s="26"/>
      <c r="IO150" s="26"/>
      <c r="IP150" s="26"/>
      <c r="IQ150" s="26"/>
      <c r="IR150" s="26"/>
      <c r="IS150" s="26"/>
      <c r="IT150" s="26"/>
    </row>
    <row r="151" spans="2:254" ht="17.25">
      <c r="B151" s="72"/>
      <c r="FD151" s="24"/>
      <c r="FE151" s="24"/>
      <c r="FF151" s="24"/>
      <c r="FG151" s="24"/>
      <c r="FH151" s="24"/>
      <c r="FI151" s="26"/>
      <c r="FJ151" s="26"/>
      <c r="FK151" s="26"/>
      <c r="FL151" s="26"/>
      <c r="FM151" s="26"/>
      <c r="FN151" s="26"/>
      <c r="FO151" s="26"/>
      <c r="FP151" s="26"/>
      <c r="FQ151" s="26"/>
      <c r="FR151" s="26"/>
      <c r="FS151" s="26"/>
      <c r="FT151" s="26"/>
      <c r="FU151" s="26"/>
      <c r="FV151" s="26"/>
      <c r="FW151" s="26"/>
      <c r="FX151" s="26"/>
      <c r="FY151" s="26"/>
      <c r="FZ151" s="26"/>
      <c r="GA151" s="26"/>
      <c r="GB151" s="26"/>
      <c r="GC151" s="26"/>
      <c r="GD151" s="26"/>
      <c r="GE151" s="26"/>
      <c r="GF151" s="26"/>
      <c r="GG151" s="26"/>
      <c r="GH151" s="26"/>
      <c r="GI151" s="26"/>
      <c r="GJ151" s="26"/>
      <c r="GK151" s="26"/>
      <c r="GL151" s="26"/>
      <c r="GM151" s="26"/>
      <c r="GN151" s="26"/>
      <c r="GO151" s="26"/>
      <c r="GP151" s="26"/>
      <c r="GQ151" s="26"/>
      <c r="GR151" s="26"/>
      <c r="GS151" s="26"/>
      <c r="GT151" s="26"/>
      <c r="GU151" s="26"/>
      <c r="GV151" s="26"/>
      <c r="GW151" s="26"/>
      <c r="GX151" s="26"/>
      <c r="GY151" s="26"/>
      <c r="GZ151" s="26"/>
      <c r="HA151" s="26"/>
      <c r="HB151" s="26"/>
      <c r="HC151" s="26"/>
      <c r="HD151" s="26"/>
      <c r="HE151" s="26"/>
      <c r="HF151" s="26"/>
      <c r="HG151" s="26"/>
      <c r="HH151" s="26"/>
      <c r="HI151" s="26"/>
      <c r="HJ151" s="26"/>
      <c r="HK151" s="26"/>
      <c r="HL151" s="26"/>
      <c r="HM151" s="26"/>
      <c r="HN151" s="26"/>
      <c r="HO151" s="26"/>
      <c r="HP151" s="26"/>
      <c r="HQ151" s="26"/>
      <c r="HR151" s="26"/>
      <c r="HS151" s="26"/>
      <c r="HT151" s="26"/>
      <c r="HU151" s="26"/>
      <c r="HV151" s="26"/>
      <c r="HW151" s="26"/>
      <c r="HX151" s="26"/>
      <c r="HY151" s="26"/>
      <c r="HZ151" s="26"/>
      <c r="IA151" s="26"/>
      <c r="IB151" s="26"/>
      <c r="IC151" s="26"/>
      <c r="ID151" s="26"/>
      <c r="IE151" s="26"/>
      <c r="IF151" s="26"/>
      <c r="IG151" s="26"/>
      <c r="IH151" s="26"/>
      <c r="II151" s="26"/>
      <c r="IJ151" s="26"/>
      <c r="IK151" s="26"/>
      <c r="IL151" s="26"/>
      <c r="IM151" s="26"/>
      <c r="IN151" s="26"/>
      <c r="IO151" s="26"/>
      <c r="IP151" s="26"/>
      <c r="IQ151" s="26"/>
      <c r="IR151" s="26"/>
      <c r="IS151" s="26"/>
      <c r="IT151" s="26"/>
    </row>
    <row r="152" spans="1:131" s="21" customFormat="1" ht="17.25">
      <c r="A152" s="69"/>
      <c r="B152" s="72"/>
      <c r="C152" s="72"/>
      <c r="D152" s="73"/>
      <c r="E152" s="69"/>
      <c r="F152" s="74"/>
      <c r="G152" s="71"/>
      <c r="H152" s="19"/>
      <c r="I152" s="20"/>
      <c r="S152" s="22"/>
      <c r="U152" s="22"/>
      <c r="AI152" s="22"/>
      <c r="AK152" s="22"/>
      <c r="AQ152" s="22"/>
      <c r="AS152" s="23"/>
      <c r="AU152" s="23"/>
      <c r="BG152" s="23"/>
      <c r="DZ152" s="54"/>
      <c r="EA152" s="54"/>
    </row>
    <row r="153" spans="2:254" ht="17.25">
      <c r="B153" s="72"/>
      <c r="FD153" s="24"/>
      <c r="FE153" s="24"/>
      <c r="FF153" s="24"/>
      <c r="FG153" s="24"/>
      <c r="FH153" s="24"/>
      <c r="FI153" s="26"/>
      <c r="FJ153" s="26"/>
      <c r="FK153" s="26"/>
      <c r="FL153" s="26"/>
      <c r="FM153" s="26"/>
      <c r="FN153" s="26"/>
      <c r="FO153" s="26"/>
      <c r="FP153" s="26"/>
      <c r="FQ153" s="26"/>
      <c r="FR153" s="26"/>
      <c r="FS153" s="26"/>
      <c r="FT153" s="26"/>
      <c r="FU153" s="26"/>
      <c r="FV153" s="26"/>
      <c r="FW153" s="26"/>
      <c r="FX153" s="26"/>
      <c r="FY153" s="26"/>
      <c r="FZ153" s="26"/>
      <c r="GA153" s="26"/>
      <c r="GB153" s="26"/>
      <c r="GC153" s="26"/>
      <c r="GD153" s="26"/>
      <c r="GE153" s="26"/>
      <c r="GF153" s="26"/>
      <c r="GG153" s="26"/>
      <c r="GH153" s="26"/>
      <c r="GI153" s="26"/>
      <c r="GJ153" s="26"/>
      <c r="GK153" s="26"/>
      <c r="GL153" s="26"/>
      <c r="GM153" s="26"/>
      <c r="GN153" s="26"/>
      <c r="GO153" s="26"/>
      <c r="GP153" s="26"/>
      <c r="GQ153" s="26"/>
      <c r="GR153" s="26"/>
      <c r="GS153" s="26"/>
      <c r="GT153" s="26"/>
      <c r="GU153" s="26"/>
      <c r="GV153" s="26"/>
      <c r="GW153" s="26"/>
      <c r="GX153" s="26"/>
      <c r="GY153" s="26"/>
      <c r="GZ153" s="26"/>
      <c r="HA153" s="26"/>
      <c r="HB153" s="26"/>
      <c r="HC153" s="26"/>
      <c r="HD153" s="26"/>
      <c r="HE153" s="26"/>
      <c r="HF153" s="26"/>
      <c r="HG153" s="26"/>
      <c r="HH153" s="26"/>
      <c r="HI153" s="26"/>
      <c r="HJ153" s="26"/>
      <c r="HK153" s="26"/>
      <c r="HL153" s="26"/>
      <c r="HM153" s="26"/>
      <c r="HN153" s="26"/>
      <c r="HO153" s="26"/>
      <c r="HP153" s="26"/>
      <c r="HQ153" s="26"/>
      <c r="HR153" s="26"/>
      <c r="HS153" s="26"/>
      <c r="HT153" s="26"/>
      <c r="HU153" s="26"/>
      <c r="HV153" s="26"/>
      <c r="HW153" s="26"/>
      <c r="HX153" s="26"/>
      <c r="HY153" s="26"/>
      <c r="HZ153" s="26"/>
      <c r="IA153" s="26"/>
      <c r="IB153" s="26"/>
      <c r="IC153" s="26"/>
      <c r="ID153" s="26"/>
      <c r="IE153" s="26"/>
      <c r="IF153" s="26"/>
      <c r="IG153" s="26"/>
      <c r="IH153" s="26"/>
      <c r="II153" s="26"/>
      <c r="IJ153" s="26"/>
      <c r="IK153" s="26"/>
      <c r="IL153" s="26"/>
      <c r="IM153" s="26"/>
      <c r="IN153" s="26"/>
      <c r="IO153" s="26"/>
      <c r="IP153" s="26"/>
      <c r="IQ153" s="26"/>
      <c r="IR153" s="26"/>
      <c r="IS153" s="26"/>
      <c r="IT153" s="26"/>
    </row>
    <row r="154" spans="1:131" s="21" customFormat="1" ht="17.25">
      <c r="A154" s="69"/>
      <c r="B154" s="72"/>
      <c r="C154" s="72"/>
      <c r="D154" s="73"/>
      <c r="E154" s="69"/>
      <c r="F154" s="74"/>
      <c r="G154" s="71"/>
      <c r="H154" s="19"/>
      <c r="I154" s="20"/>
      <c r="S154" s="22"/>
      <c r="U154" s="22"/>
      <c r="AI154" s="22"/>
      <c r="AK154" s="22"/>
      <c r="AQ154" s="22"/>
      <c r="AS154" s="23"/>
      <c r="AU154" s="23"/>
      <c r="BG154" s="23"/>
      <c r="DZ154" s="54"/>
      <c r="EA154" s="54"/>
    </row>
    <row r="155" spans="1:131" s="21" customFormat="1" ht="17.25">
      <c r="A155" s="69"/>
      <c r="B155" s="72"/>
      <c r="C155" s="72"/>
      <c r="D155" s="73"/>
      <c r="E155" s="69"/>
      <c r="F155" s="74"/>
      <c r="G155" s="71"/>
      <c r="H155" s="19"/>
      <c r="I155" s="20"/>
      <c r="S155" s="22"/>
      <c r="U155" s="22"/>
      <c r="AI155" s="22"/>
      <c r="AK155" s="22"/>
      <c r="AQ155" s="22"/>
      <c r="AS155" s="23"/>
      <c r="AU155" s="23"/>
      <c r="BG155" s="23"/>
      <c r="DZ155" s="54"/>
      <c r="EA155" s="54"/>
    </row>
    <row r="156" spans="1:131" s="21" customFormat="1" ht="17.25">
      <c r="A156" s="69"/>
      <c r="B156" s="72"/>
      <c r="C156" s="72"/>
      <c r="D156" s="73"/>
      <c r="E156" s="69"/>
      <c r="F156" s="74"/>
      <c r="G156" s="71"/>
      <c r="H156" s="19"/>
      <c r="I156" s="20"/>
      <c r="S156" s="22"/>
      <c r="U156" s="22"/>
      <c r="AI156" s="22"/>
      <c r="AK156" s="22"/>
      <c r="AQ156" s="22"/>
      <c r="AS156" s="23"/>
      <c r="AU156" s="23"/>
      <c r="BG156" s="23"/>
      <c r="DZ156" s="54"/>
      <c r="EA156" s="54"/>
    </row>
    <row r="157" spans="1:131" s="21" customFormat="1" ht="17.25">
      <c r="A157" s="69"/>
      <c r="B157" s="72"/>
      <c r="C157" s="72"/>
      <c r="D157" s="73"/>
      <c r="E157" s="69"/>
      <c r="F157" s="74"/>
      <c r="G157" s="71"/>
      <c r="H157" s="19"/>
      <c r="I157" s="20"/>
      <c r="S157" s="22"/>
      <c r="U157" s="22"/>
      <c r="AI157" s="22"/>
      <c r="AK157" s="22"/>
      <c r="AQ157" s="22"/>
      <c r="AS157" s="23"/>
      <c r="AU157" s="23"/>
      <c r="BG157" s="23"/>
      <c r="DZ157" s="54"/>
      <c r="EA157" s="54"/>
    </row>
    <row r="158" spans="1:131" s="21" customFormat="1" ht="17.25">
      <c r="A158" s="69"/>
      <c r="B158" s="72"/>
      <c r="C158" s="72"/>
      <c r="D158" s="73"/>
      <c r="E158" s="69"/>
      <c r="F158" s="74"/>
      <c r="G158" s="71"/>
      <c r="H158" s="19"/>
      <c r="I158" s="20"/>
      <c r="S158" s="22"/>
      <c r="U158" s="22"/>
      <c r="AI158" s="22"/>
      <c r="AK158" s="22"/>
      <c r="AQ158" s="22"/>
      <c r="AS158" s="23"/>
      <c r="AU158" s="23"/>
      <c r="BG158" s="23"/>
      <c r="DZ158" s="54"/>
      <c r="EA158" s="54"/>
    </row>
    <row r="159" spans="2:254" ht="17.25">
      <c r="B159" s="72"/>
      <c r="FD159" s="24"/>
      <c r="FE159" s="24"/>
      <c r="FF159" s="24"/>
      <c r="FG159" s="24"/>
      <c r="FH159" s="24"/>
      <c r="FI159" s="26"/>
      <c r="FJ159" s="26"/>
      <c r="FK159" s="26"/>
      <c r="FL159" s="26"/>
      <c r="FM159" s="26"/>
      <c r="FN159" s="26"/>
      <c r="FO159" s="26"/>
      <c r="FP159" s="26"/>
      <c r="FQ159" s="26"/>
      <c r="FR159" s="26"/>
      <c r="FS159" s="26"/>
      <c r="FT159" s="26"/>
      <c r="FU159" s="26"/>
      <c r="FV159" s="26"/>
      <c r="FW159" s="26"/>
      <c r="FX159" s="26"/>
      <c r="FY159" s="26"/>
      <c r="FZ159" s="26"/>
      <c r="GA159" s="26"/>
      <c r="GB159" s="26"/>
      <c r="GC159" s="26"/>
      <c r="GD159" s="26"/>
      <c r="GE159" s="26"/>
      <c r="GF159" s="26"/>
      <c r="GG159" s="26"/>
      <c r="GH159" s="26"/>
      <c r="GI159" s="26"/>
      <c r="GJ159" s="26"/>
      <c r="GK159" s="26"/>
      <c r="GL159" s="26"/>
      <c r="GM159" s="26"/>
      <c r="GN159" s="26"/>
      <c r="GO159" s="26"/>
      <c r="GP159" s="26"/>
      <c r="GQ159" s="26"/>
      <c r="GR159" s="26"/>
      <c r="GS159" s="26"/>
      <c r="GT159" s="26"/>
      <c r="GU159" s="26"/>
      <c r="GV159" s="26"/>
      <c r="GW159" s="26"/>
      <c r="GX159" s="26"/>
      <c r="GY159" s="26"/>
      <c r="GZ159" s="26"/>
      <c r="HA159" s="26"/>
      <c r="HB159" s="26"/>
      <c r="HC159" s="26"/>
      <c r="HD159" s="26"/>
      <c r="HE159" s="26"/>
      <c r="HF159" s="26"/>
      <c r="HG159" s="26"/>
      <c r="HH159" s="26"/>
      <c r="HI159" s="26"/>
      <c r="HJ159" s="26"/>
      <c r="HK159" s="26"/>
      <c r="HL159" s="26"/>
      <c r="HM159" s="26"/>
      <c r="HN159" s="26"/>
      <c r="HO159" s="26"/>
      <c r="HP159" s="26"/>
      <c r="HQ159" s="26"/>
      <c r="HR159" s="26"/>
      <c r="HS159" s="26"/>
      <c r="HT159" s="26"/>
      <c r="HU159" s="26"/>
      <c r="HV159" s="26"/>
      <c r="HW159" s="26"/>
      <c r="HX159" s="26"/>
      <c r="HY159" s="26"/>
      <c r="HZ159" s="26"/>
      <c r="IA159" s="26"/>
      <c r="IB159" s="26"/>
      <c r="IC159" s="26"/>
      <c r="ID159" s="26"/>
      <c r="IE159" s="26"/>
      <c r="IF159" s="26"/>
      <c r="IG159" s="26"/>
      <c r="IH159" s="26"/>
      <c r="II159" s="26"/>
      <c r="IJ159" s="26"/>
      <c r="IK159" s="26"/>
      <c r="IL159" s="26"/>
      <c r="IM159" s="26"/>
      <c r="IN159" s="26"/>
      <c r="IO159" s="26"/>
      <c r="IP159" s="26"/>
      <c r="IQ159" s="26"/>
      <c r="IR159" s="26"/>
      <c r="IS159" s="26"/>
      <c r="IT159" s="26"/>
    </row>
    <row r="160" spans="2:254" ht="17.25">
      <c r="B160" s="72"/>
      <c r="FD160" s="25"/>
      <c r="FE160" s="25"/>
      <c r="FF160" s="25"/>
      <c r="FG160" s="25"/>
      <c r="FH160" s="25"/>
      <c r="FI160" s="25"/>
      <c r="FJ160" s="25"/>
      <c r="FK160" s="25"/>
      <c r="FL160" s="25"/>
      <c r="FM160" s="25"/>
      <c r="FN160" s="25"/>
      <c r="FO160" s="25"/>
      <c r="FP160" s="25"/>
      <c r="FQ160" s="25"/>
      <c r="FR160" s="25"/>
      <c r="FS160" s="25"/>
      <c r="FT160" s="25"/>
      <c r="FU160" s="25"/>
      <c r="FV160" s="25"/>
      <c r="FW160" s="25"/>
      <c r="FX160" s="25"/>
      <c r="FY160" s="25"/>
      <c r="FZ160" s="25"/>
      <c r="GA160" s="25"/>
      <c r="GB160" s="25"/>
      <c r="GC160" s="25"/>
      <c r="GD160" s="25"/>
      <c r="GE160" s="25"/>
      <c r="GF160" s="25"/>
      <c r="GG160" s="25"/>
      <c r="GH160" s="25"/>
      <c r="GI160" s="25"/>
      <c r="GJ160" s="25"/>
      <c r="GK160" s="25"/>
      <c r="GL160" s="25"/>
      <c r="GM160" s="25"/>
      <c r="GN160" s="25"/>
      <c r="GO160" s="25"/>
      <c r="GP160" s="25"/>
      <c r="GQ160" s="25"/>
      <c r="GR160" s="25"/>
      <c r="GS160" s="25"/>
      <c r="GT160" s="25"/>
      <c r="GU160" s="25"/>
      <c r="GV160" s="25"/>
      <c r="GW160" s="25"/>
      <c r="GX160" s="25"/>
      <c r="GY160" s="25"/>
      <c r="GZ160" s="25"/>
      <c r="HA160" s="25"/>
      <c r="HB160" s="25"/>
      <c r="HC160" s="25"/>
      <c r="HD160" s="25"/>
      <c r="HE160" s="25"/>
      <c r="HF160" s="25"/>
      <c r="HG160" s="25"/>
      <c r="HH160" s="25"/>
      <c r="HI160" s="25"/>
      <c r="HJ160" s="25"/>
      <c r="HK160" s="25"/>
      <c r="HL160" s="25"/>
      <c r="HM160" s="25"/>
      <c r="HN160" s="25"/>
      <c r="HO160" s="25"/>
      <c r="HP160" s="25"/>
      <c r="HQ160" s="25"/>
      <c r="HR160" s="25"/>
      <c r="HS160" s="25"/>
      <c r="HT160" s="25"/>
      <c r="HU160" s="25"/>
      <c r="HV160" s="25"/>
      <c r="HW160" s="25"/>
      <c r="HX160" s="25"/>
      <c r="HY160" s="25"/>
      <c r="HZ160" s="25"/>
      <c r="IA160" s="25"/>
      <c r="IB160" s="25"/>
      <c r="IC160" s="25"/>
      <c r="ID160" s="25"/>
      <c r="IE160" s="25"/>
      <c r="IF160" s="25"/>
      <c r="IG160" s="25"/>
      <c r="IH160" s="25"/>
      <c r="II160" s="25"/>
      <c r="IJ160" s="25"/>
      <c r="IK160" s="25"/>
      <c r="IL160" s="25"/>
      <c r="IM160" s="25"/>
      <c r="IN160" s="25"/>
      <c r="IO160" s="25"/>
      <c r="IP160" s="25"/>
      <c r="IQ160" s="25"/>
      <c r="IR160" s="25"/>
      <c r="IS160" s="25"/>
      <c r="IT160" s="25"/>
    </row>
  </sheetData>
  <sheetProtection selectLockedCells="1" selectUnlockedCells="1"/>
  <autoFilter ref="A6:FI129"/>
  <mergeCells count="84">
    <mergeCell ref="B126:E126"/>
    <mergeCell ref="B127:E127"/>
    <mergeCell ref="B125:E125"/>
    <mergeCell ref="C1:E1"/>
    <mergeCell ref="A2:F2"/>
    <mergeCell ref="A3:F3"/>
    <mergeCell ref="A4:F4"/>
    <mergeCell ref="CT5:CU5"/>
    <mergeCell ref="CV5:CW5"/>
    <mergeCell ref="CX5:CY5"/>
    <mergeCell ref="CL5:CM5"/>
    <mergeCell ref="CN5:CO5"/>
    <mergeCell ref="P5:Q5"/>
    <mergeCell ref="AD5:AE5"/>
    <mergeCell ref="AF5:AG5"/>
    <mergeCell ref="AB5:AC5"/>
    <mergeCell ref="AV5:AW5"/>
    <mergeCell ref="AN5:AO5"/>
    <mergeCell ref="AP5:AQ5"/>
    <mergeCell ref="AR5:AS5"/>
    <mergeCell ref="AT5:AU5"/>
    <mergeCell ref="AH5:AI5"/>
    <mergeCell ref="R5:S5"/>
    <mergeCell ref="T5:U5"/>
    <mergeCell ref="V5:W5"/>
    <mergeCell ref="AL5:AM5"/>
    <mergeCell ref="AJ5:AK5"/>
    <mergeCell ref="BV5:BW5"/>
    <mergeCell ref="BX5:BY5"/>
    <mergeCell ref="DL5:DM5"/>
    <mergeCell ref="CB5:CC5"/>
    <mergeCell ref="CF5:CG5"/>
    <mergeCell ref="CH5:CI5"/>
    <mergeCell ref="CD5:CE5"/>
    <mergeCell ref="DF5:DG5"/>
    <mergeCell ref="DH5:DI5"/>
    <mergeCell ref="DB5:DC5"/>
    <mergeCell ref="DD5:DE5"/>
    <mergeCell ref="DJ5:DK5"/>
    <mergeCell ref="CJ5:CK5"/>
    <mergeCell ref="CZ5:DA5"/>
    <mergeCell ref="CP5:CQ5"/>
    <mergeCell ref="CR5:CS5"/>
    <mergeCell ref="BR5:BS5"/>
    <mergeCell ref="BN5:BO5"/>
    <mergeCell ref="BP5:BQ5"/>
    <mergeCell ref="AX5:AY5"/>
    <mergeCell ref="BT5:BU5"/>
    <mergeCell ref="BD5:BE5"/>
    <mergeCell ref="DV5:DW5"/>
    <mergeCell ref="DR5:DS5"/>
    <mergeCell ref="DT5:DU5"/>
    <mergeCell ref="DZ5:EA5"/>
    <mergeCell ref="DX5:DY5"/>
    <mergeCell ref="EF5:EG5"/>
    <mergeCell ref="ED5:EE5"/>
    <mergeCell ref="EH5:EI5"/>
    <mergeCell ref="EJ5:EK5"/>
    <mergeCell ref="EB5:EC5"/>
    <mergeCell ref="FB5:FC5"/>
    <mergeCell ref="EL5:EM5"/>
    <mergeCell ref="EN5:EO5"/>
    <mergeCell ref="EP5:EQ5"/>
    <mergeCell ref="ER5:ES5"/>
    <mergeCell ref="EX5:EY5"/>
    <mergeCell ref="EZ5:FA5"/>
    <mergeCell ref="ET5:EU5"/>
    <mergeCell ref="EV5:EW5"/>
    <mergeCell ref="A129:G129"/>
    <mergeCell ref="DN5:DO5"/>
    <mergeCell ref="DP5:DQ5"/>
    <mergeCell ref="BF5:BG5"/>
    <mergeCell ref="BH5:BI5"/>
    <mergeCell ref="BJ5:BK5"/>
    <mergeCell ref="BL5:BM5"/>
    <mergeCell ref="H5:I5"/>
    <mergeCell ref="BZ5:CA5"/>
    <mergeCell ref="J5:K5"/>
    <mergeCell ref="L5:M5"/>
    <mergeCell ref="N5:O5"/>
    <mergeCell ref="X5:Y5"/>
    <mergeCell ref="Z5:AA5"/>
    <mergeCell ref="BB5:BC5"/>
    <mergeCell ref="AZ5:BA5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0"/>
  <sheetViews>
    <sheetView zoomScale="70" zoomScaleNormal="70" zoomScaleSheetLayoutView="80" zoomScalePageLayoutView="0" workbookViewId="0" topLeftCell="A1">
      <selection activeCell="C20" sqref="C20"/>
    </sheetView>
  </sheetViews>
  <sheetFormatPr defaultColWidth="9.140625" defaultRowHeight="15"/>
  <cols>
    <col min="1" max="1" width="45.140625" style="1" customWidth="1"/>
    <col min="2" max="2" width="40.8515625" style="1" customWidth="1"/>
    <col min="3" max="3" width="38.57421875" style="1" customWidth="1"/>
    <col min="4" max="16384" width="9.140625" style="1" customWidth="1"/>
  </cols>
  <sheetData>
    <row r="1" spans="1:4" ht="18.75">
      <c r="A1" s="29" t="s">
        <v>191</v>
      </c>
      <c r="B1" s="13" t="s">
        <v>117</v>
      </c>
      <c r="C1" s="30"/>
      <c r="D1" s="31"/>
    </row>
    <row r="2" spans="1:4" ht="15.75">
      <c r="A2" s="32" t="s">
        <v>197</v>
      </c>
      <c r="B2" s="33"/>
      <c r="C2" s="33"/>
      <c r="D2" s="35"/>
    </row>
    <row r="3" spans="1:4" ht="18.75">
      <c r="A3" s="36"/>
      <c r="B3" s="34"/>
      <c r="C3" s="34"/>
      <c r="D3" s="35"/>
    </row>
    <row r="4" spans="1:4" ht="15.75">
      <c r="A4" s="37" t="s">
        <v>192</v>
      </c>
      <c r="B4" s="38"/>
      <c r="C4" s="38"/>
      <c r="D4" s="39"/>
    </row>
    <row r="5" spans="1:4" ht="129.75" customHeight="1">
      <c r="A5" s="40" t="s">
        <v>193</v>
      </c>
      <c r="B5" s="41" t="s">
        <v>234</v>
      </c>
      <c r="C5" s="40" t="s">
        <v>189</v>
      </c>
      <c r="D5" s="39"/>
    </row>
    <row r="6" spans="1:4" ht="108" customHeight="1">
      <c r="A6" s="42" t="s">
        <v>225</v>
      </c>
      <c r="B6" s="43">
        <f>'ФП Приказ  № 1067 от 19.12.2012'!$H$129</f>
        <v>2364</v>
      </c>
      <c r="C6" s="44">
        <f>'ФП Приказ  № 1067 от 19.12.2012'!$I$129</f>
        <v>641990.38</v>
      </c>
      <c r="D6" s="39"/>
    </row>
    <row r="7" spans="1:4" ht="15.75">
      <c r="A7" s="45"/>
      <c r="B7" s="46"/>
      <c r="C7" s="46"/>
      <c r="D7" s="39"/>
    </row>
    <row r="8" spans="1:4" ht="15.75">
      <c r="A8" s="47"/>
      <c r="B8" s="48"/>
      <c r="C8" s="48"/>
      <c r="D8" s="39"/>
    </row>
    <row r="9" spans="1:4" ht="15.75">
      <c r="A9" s="47"/>
      <c r="B9" s="48"/>
      <c r="C9" s="48"/>
      <c r="D9" s="39"/>
    </row>
    <row r="10" spans="1:4" ht="18.75">
      <c r="A10" s="49"/>
      <c r="B10" s="50"/>
      <c r="C10" s="38"/>
      <c r="D10" s="39"/>
    </row>
    <row r="11" spans="1:4" ht="18.75">
      <c r="A11" s="49"/>
      <c r="B11" s="51"/>
      <c r="C11" s="38"/>
      <c r="D11" s="39"/>
    </row>
    <row r="12" spans="1:4" ht="15.75">
      <c r="A12" s="51" t="s">
        <v>194</v>
      </c>
      <c r="B12" s="50"/>
      <c r="C12" s="38"/>
      <c r="D12" s="39"/>
    </row>
    <row r="13" spans="1:4" ht="15.75">
      <c r="A13" s="51"/>
      <c r="B13" s="38"/>
      <c r="C13" s="38"/>
      <c r="D13" s="39"/>
    </row>
    <row r="14" spans="1:4" ht="15.75">
      <c r="A14" s="51" t="s">
        <v>195</v>
      </c>
      <c r="B14" s="38"/>
      <c r="C14" s="38"/>
      <c r="D14" s="35"/>
    </row>
    <row r="15" spans="1:4" ht="12.75">
      <c r="A15" s="38"/>
      <c r="B15" s="38"/>
      <c r="C15" s="38"/>
      <c r="D15" s="39"/>
    </row>
    <row r="16" spans="1:4" ht="15.75">
      <c r="A16" s="38"/>
      <c r="B16" s="38"/>
      <c r="C16" s="52"/>
      <c r="D16" s="39"/>
    </row>
    <row r="17" ht="12.75">
      <c r="A17" s="38"/>
    </row>
    <row r="18" ht="15.75">
      <c r="A18" s="51" t="s">
        <v>196</v>
      </c>
    </row>
    <row r="20" ht="12.75">
      <c r="A20" s="1" t="s">
        <v>124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1:C129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sheetData>
    <row r="1" ht="15">
      <c r="C1" s="53"/>
    </row>
    <row r="2" ht="15">
      <c r="C2" s="53"/>
    </row>
    <row r="3" ht="15">
      <c r="C3" s="53"/>
    </row>
    <row r="4" ht="15">
      <c r="C4" s="53"/>
    </row>
    <row r="5" ht="15">
      <c r="C5" s="53"/>
    </row>
    <row r="6" ht="15">
      <c r="C6" s="53"/>
    </row>
    <row r="7" ht="15">
      <c r="C7" s="53"/>
    </row>
    <row r="8" ht="15">
      <c r="C8" s="53"/>
    </row>
    <row r="9" ht="15">
      <c r="C9" s="53"/>
    </row>
    <row r="10" ht="15">
      <c r="C10" s="53"/>
    </row>
    <row r="11" ht="15">
      <c r="C11" s="53"/>
    </row>
    <row r="12" ht="15">
      <c r="C12" s="53"/>
    </row>
    <row r="13" ht="15">
      <c r="C13" s="53"/>
    </row>
    <row r="14" ht="15">
      <c r="C14" s="53"/>
    </row>
    <row r="15" ht="15">
      <c r="C15" s="53"/>
    </row>
    <row r="16" ht="15">
      <c r="C16" s="53"/>
    </row>
    <row r="17" ht="15">
      <c r="C17" s="53"/>
    </row>
    <row r="18" ht="15">
      <c r="C18" s="53"/>
    </row>
    <row r="19" ht="15">
      <c r="C19" s="53"/>
    </row>
    <row r="20" ht="15">
      <c r="C20" s="53"/>
    </row>
    <row r="21" ht="15">
      <c r="C21" s="53"/>
    </row>
    <row r="22" ht="15">
      <c r="C22" s="53"/>
    </row>
    <row r="23" ht="15">
      <c r="C23" s="53"/>
    </row>
    <row r="24" ht="15">
      <c r="C24" s="53"/>
    </row>
    <row r="25" ht="15">
      <c r="C25" s="53"/>
    </row>
    <row r="26" ht="15">
      <c r="C26" s="53"/>
    </row>
    <row r="27" ht="15">
      <c r="C27" s="53"/>
    </row>
    <row r="28" ht="15">
      <c r="C28" s="53"/>
    </row>
    <row r="29" ht="15">
      <c r="C29" s="53"/>
    </row>
    <row r="30" ht="15">
      <c r="C30" s="53"/>
    </row>
    <row r="31" ht="15">
      <c r="C31" s="53"/>
    </row>
    <row r="32" ht="15">
      <c r="C32" s="53"/>
    </row>
    <row r="33" ht="15">
      <c r="C33" s="53"/>
    </row>
    <row r="34" ht="15">
      <c r="C34" s="53"/>
    </row>
    <row r="35" ht="15">
      <c r="C35" s="53"/>
    </row>
    <row r="36" ht="15">
      <c r="C36" s="53"/>
    </row>
    <row r="37" ht="15">
      <c r="C37" s="53"/>
    </row>
    <row r="38" ht="15">
      <c r="C38" s="53"/>
    </row>
    <row r="39" ht="15">
      <c r="C39" s="53"/>
    </row>
    <row r="40" ht="15">
      <c r="C40" s="53"/>
    </row>
    <row r="41" ht="15">
      <c r="C41" s="53"/>
    </row>
    <row r="42" ht="15">
      <c r="C42" s="53"/>
    </row>
    <row r="43" ht="15">
      <c r="C43" s="53"/>
    </row>
    <row r="44" ht="15">
      <c r="C44" s="53"/>
    </row>
    <row r="45" ht="15">
      <c r="C45" s="53"/>
    </row>
    <row r="46" ht="15">
      <c r="C46" s="53"/>
    </row>
    <row r="47" ht="15">
      <c r="C47" s="53"/>
    </row>
    <row r="48" ht="15">
      <c r="C48" s="53"/>
    </row>
    <row r="49" ht="15">
      <c r="C49" s="53"/>
    </row>
    <row r="50" ht="15">
      <c r="C50" s="53"/>
    </row>
    <row r="51" ht="15">
      <c r="C51" s="53"/>
    </row>
    <row r="52" ht="15">
      <c r="C52" s="53"/>
    </row>
    <row r="53" ht="15">
      <c r="C53" s="53"/>
    </row>
    <row r="54" ht="15">
      <c r="C54" s="53"/>
    </row>
    <row r="55" ht="15">
      <c r="C55" s="53"/>
    </row>
    <row r="56" ht="15">
      <c r="C56" s="53"/>
    </row>
    <row r="57" ht="15">
      <c r="C57" s="53"/>
    </row>
    <row r="58" ht="15">
      <c r="C58" s="53"/>
    </row>
    <row r="59" ht="15">
      <c r="C59" s="53"/>
    </row>
    <row r="60" ht="15">
      <c r="C60" s="53"/>
    </row>
    <row r="61" ht="15">
      <c r="C61" s="53"/>
    </row>
    <row r="62" ht="15">
      <c r="C62" s="53"/>
    </row>
    <row r="63" ht="15">
      <c r="C63" s="53"/>
    </row>
    <row r="64" ht="15">
      <c r="C64" s="53"/>
    </row>
    <row r="65" ht="15">
      <c r="C65" s="53"/>
    </row>
    <row r="66" ht="15">
      <c r="C66" s="53"/>
    </row>
    <row r="67" ht="15">
      <c r="C67" s="53"/>
    </row>
    <row r="68" ht="15">
      <c r="C68" s="53"/>
    </row>
    <row r="69" ht="15">
      <c r="C69" s="53"/>
    </row>
    <row r="70" ht="15">
      <c r="C70" s="53"/>
    </row>
    <row r="71" ht="15">
      <c r="C71" s="53"/>
    </row>
    <row r="72" ht="15">
      <c r="C72" s="53"/>
    </row>
    <row r="73" ht="15">
      <c r="C73" s="53"/>
    </row>
    <row r="74" ht="15">
      <c r="C74" s="53"/>
    </row>
    <row r="75" ht="15">
      <c r="C75" s="53"/>
    </row>
    <row r="76" ht="15">
      <c r="C76" s="53"/>
    </row>
    <row r="77" ht="15">
      <c r="C77" s="53"/>
    </row>
    <row r="78" ht="15">
      <c r="C78" s="53"/>
    </row>
    <row r="79" ht="15">
      <c r="C79" s="53"/>
    </row>
    <row r="80" ht="15">
      <c r="C80" s="53"/>
    </row>
    <row r="81" ht="15">
      <c r="C81" s="53"/>
    </row>
    <row r="82" ht="15">
      <c r="C82" s="53"/>
    </row>
    <row r="83" ht="15">
      <c r="C83" s="53"/>
    </row>
    <row r="84" ht="15">
      <c r="C84" s="53"/>
    </row>
    <row r="85" ht="15">
      <c r="C85" s="53"/>
    </row>
    <row r="86" ht="15">
      <c r="C86" s="53"/>
    </row>
    <row r="87" ht="15">
      <c r="C87" s="53"/>
    </row>
    <row r="88" ht="15">
      <c r="C88" s="53"/>
    </row>
    <row r="89" ht="15">
      <c r="C89" s="53"/>
    </row>
    <row r="90" ht="15">
      <c r="C90" s="53"/>
    </row>
    <row r="91" ht="15">
      <c r="C91" s="53"/>
    </row>
    <row r="92" ht="15">
      <c r="C92" s="53"/>
    </row>
    <row r="93" ht="15">
      <c r="C93" s="53"/>
    </row>
    <row r="94" ht="15">
      <c r="C94" s="53"/>
    </row>
    <row r="95" ht="15">
      <c r="C95" s="53"/>
    </row>
    <row r="96" ht="15">
      <c r="C96" s="53"/>
    </row>
    <row r="97" ht="15">
      <c r="C97" s="53"/>
    </row>
    <row r="98" ht="15">
      <c r="C98" s="53"/>
    </row>
    <row r="99" ht="15">
      <c r="C99" s="53"/>
    </row>
    <row r="100" ht="15">
      <c r="C100" s="53"/>
    </row>
    <row r="101" ht="15">
      <c r="C101" s="53"/>
    </row>
    <row r="102" ht="15">
      <c r="C102" s="53"/>
    </row>
    <row r="103" ht="15">
      <c r="C103" s="53"/>
    </row>
    <row r="104" ht="15">
      <c r="C104" s="53"/>
    </row>
    <row r="105" ht="15">
      <c r="C105" s="53"/>
    </row>
    <row r="106" ht="15">
      <c r="C106" s="53"/>
    </row>
    <row r="107" ht="15">
      <c r="C107" s="53"/>
    </row>
    <row r="108" ht="15">
      <c r="C108" s="53"/>
    </row>
    <row r="109" ht="15">
      <c r="C109" s="53"/>
    </row>
    <row r="110" ht="15">
      <c r="C110" s="53"/>
    </row>
    <row r="111" ht="15">
      <c r="C111" s="53"/>
    </row>
    <row r="112" ht="15">
      <c r="C112" s="53"/>
    </row>
    <row r="113" ht="15">
      <c r="C113" s="53"/>
    </row>
    <row r="114" ht="15">
      <c r="C114" s="53"/>
    </row>
    <row r="115" ht="15">
      <c r="C115" s="53"/>
    </row>
    <row r="116" ht="15">
      <c r="C116" s="53"/>
    </row>
    <row r="117" ht="15">
      <c r="C117" s="53"/>
    </row>
    <row r="118" ht="15">
      <c r="C118" s="53"/>
    </row>
    <row r="119" ht="15">
      <c r="C119" s="53"/>
    </row>
    <row r="120" ht="15">
      <c r="C120" s="53"/>
    </row>
    <row r="121" ht="15">
      <c r="C121" s="53"/>
    </row>
    <row r="122" ht="15">
      <c r="C122" s="53"/>
    </row>
    <row r="123" ht="15">
      <c r="C123" s="53"/>
    </row>
    <row r="124" ht="15">
      <c r="C124" s="53"/>
    </row>
    <row r="125" ht="15">
      <c r="C125" s="53"/>
    </row>
    <row r="126" ht="15">
      <c r="C126" s="53"/>
    </row>
    <row r="127" ht="15">
      <c r="C127" s="53"/>
    </row>
    <row r="128" ht="15">
      <c r="C128" s="53"/>
    </row>
    <row r="129" ht="15">
      <c r="C129" s="5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Chuvakova, Anastasiya</dc:creator>
  <cp:keywords/>
  <dc:description/>
  <cp:lastModifiedBy>Сёма</cp:lastModifiedBy>
  <cp:lastPrinted>2013-04-12T11:46:33Z</cp:lastPrinted>
  <dcterms:created xsi:type="dcterms:W3CDTF">2012-03-19T11:28:02Z</dcterms:created>
  <dcterms:modified xsi:type="dcterms:W3CDTF">2013-04-22T21:46:25Z</dcterms:modified>
  <cp:category/>
  <cp:version/>
  <cp:contentType/>
  <cp:contentStatus/>
</cp:coreProperties>
</file>